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<sst xmlns="http://schemas.openxmlformats.org/spreadsheetml/2006/main" count="29" uniqueCount="29">
  <si>
    <t xml:space="preserve">Додаток до рішення 49 сесії Менської міської ради 8 скликання 26 червня 2024 №352</t>
  </si>
  <si>
    <t xml:space="preserve">Додаток до Програми розвитку земельних відносин Менської міської територіальної громади на 2023-2025 роки</t>
  </si>
  <si>
    <t xml:space="preserve">Заходи передбачені Програмою розвитку земельних відносин Менської міської територіальної громади та обсяги фінансування на 2023-2025 роки</t>
  </si>
  <si>
    <t>№</t>
  </si>
  <si>
    <t>Заходи</t>
  </si>
  <si>
    <t>Фінансування</t>
  </si>
  <si>
    <t xml:space="preserve">на 2023 рік</t>
  </si>
  <si>
    <t xml:space="preserve">на 2024 рік</t>
  </si>
  <si>
    <t xml:space="preserve">на 2025 рік</t>
  </si>
  <si>
    <t>тис.грн</t>
  </si>
  <si>
    <t xml:space="preserve">Проведення інвентаризації земель (розробка документації із землеустрою)</t>
  </si>
  <si>
    <t xml:space="preserve">Розробка проєктів землеустрою щодо встановлення та зміни меж населених пунктів Менської міської територіальної громади</t>
  </si>
  <si>
    <t xml:space="preserve">Запровадження ефективних механізмів ринку землі, у тому числі проведення земельних торгів у формі аукціону (розробка документації із землеустрою)</t>
  </si>
  <si>
    <t xml:space="preserve">Проведення робіт з нормативно-грошової оцінки земель населених пунктів Менської міської територіальної громади</t>
  </si>
  <si>
    <t>-</t>
  </si>
  <si>
    <t xml:space="preserve">Проведення експертно-грошових оцінок земельних ділянок що підлягають продажу</t>
  </si>
  <si>
    <t xml:space="preserve">Виготовлення проектів землеустрою щодо відведення земельних ділянок комунальної власності (пасовища, кладовища, сміттєзвалища, парки, сквери тощо)</t>
  </si>
  <si>
    <t xml:space="preserve">Замовлення виготовлення технічних документацій з нормативної грошової оцінки земельних ділянок комунальної власності</t>
  </si>
  <si>
    <t xml:space="preserve">Проведення інвентаризації польових (проектних) доріг, реєстрація права комунальної власності на польові дороги та заключення договорів оренди із орендарями земельних часток (паїв)</t>
  </si>
  <si>
    <t xml:space="preserve">Розроблення проєктів землеустрою щодо встановлення меж прибережних захисних смуг для забезпечення раціонального використання природоохоронної території з режимом обмеженої господарської діяльності</t>
  </si>
  <si>
    <t xml:space="preserve">Розчистка земельних ділянок сільськогосподарського призначення від самосійної дерев’яної рослинності та порослі з метою приведення цих ділянок у стан, придатний для використання їх за цільовим призначенням</t>
  </si>
  <si>
    <t xml:space="preserve">Замовлення робіт з проведення оцінки впливу на довкілля у разі відведення земельної ділянки зі зміною цільового призначення з земель сільськогосподарського призначення (особливо цінних земель) з метою запобігання завдання шкоди довкіллю</t>
  </si>
  <si>
    <t xml:space="preserve">Проведення робіт з паспортизації водних об’єктів (озера, ставки  та інші водні об'єкти)</t>
  </si>
  <si>
    <t xml:space="preserve">Проведення ґрунтозахисних заходів (обстеження земель при здійсненні землеустрою проводяться з метою отримання інформації про якісний стан земель, а також для виявлення земель, що зазнають впливу водної та вітрової ерозії, підтоплення, радіоактивного та хімічного забруднення, інших негативних явищ)</t>
  </si>
  <si>
    <t xml:space="preserve">Виготовлення проєктної документації по встановленню меж об’єктів природно-заповідного фонду (гідрологічні заказники (пам’ятки), ботанічна та зоологічна пам’ятки природи місцевого значення, парк-пам'ятка садово-паркового мистецтва «Стольненський парк», ландшафтний заказник місцевого значення «Лопата»)
</t>
  </si>
  <si>
    <t xml:space="preserve">Придбання дерев'яних межових знаків</t>
  </si>
  <si>
    <t xml:space="preserve">ВСЬОГО: 4 770 000 грн, з них:</t>
  </si>
  <si>
    <t xml:space="preserve">Начальник Відділу</t>
  </si>
  <si>
    <t xml:space="preserve">Оксана СКИРТА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</si>
</sst>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name val="Calibri"/>
      <color theme="1"/>
      <sz val="11.000000"/>
      <scheme val="minor"/>
    </font>
    <font>
      <name val="Times New Roman"/>
      <sz val="10.000000"/>
    </font>
    <font>
      <name val="Times New Roman"/>
      <sz val="14.000000"/>
    </font>
    <font>
      <name val="Times New Roman"/>
      <b/>
      <sz val="14.000000"/>
    </font>
    <font>
      <name val="Times New Roman"/>
      <b/>
      <sz val="12.000000"/>
    </font>
    <font>
      <name val="Times New Roman"/>
      <sz val="12.000000"/>
    </font>
    <font>
      <name val="Times New Roman"/>
      <sz val="11.000000"/>
    </font>
    <font>
      <name val="Times New Roman"/>
      <b/>
      <sz val="11.000000"/>
    </font>
    <font>
      <name val="Times New Roman"/>
      <color theme="1"/>
      <sz val="11.000000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23">
    <xf fontId="0" fillId="0" borderId="0" numFmtId="0" xfId="0"/>
    <xf fontId="1" fillId="0" borderId="0" numFmtId="0" xfId="0" applyFont="1" applyAlignment="1">
      <alignment horizontal="center" vertical="center" wrapText="1"/>
    </xf>
    <xf fontId="2" fillId="0" borderId="0" numFmtId="0" xfId="0" applyFont="1" applyAlignment="1">
      <alignment horizontal="center" vertical="center"/>
    </xf>
    <xf fontId="0" fillId="0" borderId="0" numFmtId="0" xfId="0" applyAlignment="1">
      <alignment wrapText="1"/>
    </xf>
    <xf fontId="3" fillId="0" borderId="0" numFmtId="0" xfId="0" applyFont="1" applyAlignment="1">
      <alignment horizontal="center" wrapText="1"/>
    </xf>
    <xf fontId="4" fillId="0" borderId="1" numFmtId="0" xfId="0" applyFont="1" applyBorder="1" applyAlignment="1">
      <alignment horizontal="center"/>
    </xf>
    <xf fontId="4" fillId="0" borderId="2" numFmtId="0" xfId="0" applyFont="1" applyBorder="1" applyAlignment="1">
      <alignment horizontal="center"/>
    </xf>
    <xf fontId="4" fillId="0" borderId="3" numFmtId="0" xfId="0" applyFont="1" applyBorder="1" applyAlignment="1">
      <alignment horizontal="center"/>
    </xf>
    <xf fontId="4" fillId="0" borderId="4" numFmtId="0" xfId="0" applyFont="1" applyBorder="1" applyAlignment="1">
      <alignment horizontal="center"/>
    </xf>
    <xf fontId="4" fillId="0" borderId="5" numFmtId="0" xfId="0" applyFont="1" applyBorder="1" applyAlignment="1">
      <alignment horizontal="center"/>
    </xf>
    <xf fontId="5" fillId="0" borderId="3" numFmtId="0" xfId="0" applyFont="1" applyBorder="1" applyAlignment="1">
      <alignment horizontal="center"/>
    </xf>
    <xf fontId="4" fillId="0" borderId="6" numFmtId="0" xfId="0" applyFont="1" applyBorder="1" applyAlignment="1">
      <alignment horizontal="center"/>
    </xf>
    <xf fontId="4" fillId="0" borderId="7" numFmtId="0" xfId="0" applyFont="1" applyBorder="1" applyAlignment="1">
      <alignment horizontal="center"/>
    </xf>
    <xf fontId="6" fillId="0" borderId="3" numFmtId="0" xfId="0" applyFont="1" applyBorder="1" applyAlignment="1">
      <alignment horizontal="center"/>
    </xf>
    <xf fontId="6" fillId="0" borderId="3" numFmtId="0" xfId="0" applyFont="1" applyBorder="1"/>
    <xf fontId="5" fillId="0" borderId="3" numFmtId="0" xfId="0" applyFont="1" applyBorder="1" applyAlignment="1">
      <alignment wrapText="1"/>
    </xf>
    <xf fontId="6" fillId="0" borderId="3" numFmtId="0" xfId="0" applyFont="1" applyBorder="1" applyAlignment="1">
      <alignment horizontal="right"/>
    </xf>
    <xf fontId="5" fillId="0" borderId="3" numFmtId="0" xfId="0" applyFont="1" applyBorder="1" applyAlignment="1">
      <alignment horizontal="justify" vertical="center" wrapText="1"/>
    </xf>
    <xf fontId="0" fillId="0" borderId="0" numFmtId="0" xfId="0" applyAlignment="1">
      <alignment horizontal="right"/>
    </xf>
    <xf fontId="0" fillId="0" borderId="3" numFmtId="0" xfId="0" applyBorder="1"/>
    <xf fontId="7" fillId="0" borderId="3" numFmtId="0" xfId="0" applyFont="1" applyBorder="1"/>
    <xf fontId="4" fillId="0" borderId="3" numFmtId="0" xfId="0" applyFont="1" applyBorder="1" applyAlignment="1">
      <alignment horizontal="right"/>
    </xf>
    <xf fontId="8" fillId="0" borderId="0" numFmt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7">
      <selection activeCell="B22" activeCellId="0" sqref="B22"/>
    </sheetView>
  </sheetViews>
  <sheetFormatPr defaultRowHeight="14.25"/>
  <cols>
    <col bestFit="1" customWidth="1" min="1" max="1" width="5.140625"/>
    <col bestFit="1" customWidth="1" min="2" max="2" width="46.5703125"/>
    <col bestFit="1" customWidth="1" min="3" max="3" width="13.28515625"/>
    <col bestFit="1" customWidth="1" min="4" max="4" width="14"/>
    <col bestFit="1" customWidth="1" min="5" max="5" width="11.7109375"/>
  </cols>
  <sheetData>
    <row r="1" ht="38.25" customHeight="1">
      <c r="C1" s="1" t="s">
        <v>0</v>
      </c>
      <c r="D1" s="1"/>
      <c r="E1" s="1"/>
    </row>
    <row r="2" ht="60" customHeight="1">
      <c r="B2" s="2"/>
      <c r="C2" s="1" t="s">
        <v>1</v>
      </c>
      <c r="D2" s="1"/>
      <c r="E2" s="1"/>
      <c r="F2" s="3"/>
      <c r="G2" s="3"/>
      <c r="H2" s="3"/>
      <c r="I2" s="3"/>
      <c r="J2" s="3"/>
      <c r="K2" s="3"/>
      <c r="L2" s="3"/>
      <c r="M2" s="3"/>
    </row>
    <row r="4" ht="32.450000000000003" customHeight="1">
      <c r="A4" s="4" t="s">
        <v>2</v>
      </c>
      <c r="B4" s="4"/>
      <c r="C4" s="4"/>
      <c r="D4" s="4"/>
      <c r="E4" s="4"/>
    </row>
    <row r="5" ht="15">
      <c r="A5" s="5" t="s">
        <v>3</v>
      </c>
      <c r="B5" s="6" t="s">
        <v>4</v>
      </c>
      <c r="C5" s="7" t="s">
        <v>5</v>
      </c>
      <c r="D5" s="7"/>
      <c r="E5" s="7"/>
    </row>
    <row r="6" ht="15">
      <c r="A6" s="8"/>
      <c r="B6" s="9"/>
      <c r="C6" s="10" t="s">
        <v>6</v>
      </c>
      <c r="D6" s="10" t="s">
        <v>7</v>
      </c>
      <c r="E6" s="10" t="s">
        <v>8</v>
      </c>
    </row>
    <row r="7">
      <c r="A7" s="11"/>
      <c r="B7" s="12"/>
      <c r="C7" s="13" t="s">
        <v>9</v>
      </c>
      <c r="D7" s="13" t="s">
        <v>9</v>
      </c>
      <c r="E7" s="13" t="s">
        <v>9</v>
      </c>
    </row>
    <row r="8" ht="30">
      <c r="A8" s="14">
        <v>1</v>
      </c>
      <c r="B8" s="15" t="s">
        <v>10</v>
      </c>
      <c r="C8" s="16">
        <v>200</v>
      </c>
      <c r="D8" s="16">
        <v>700</v>
      </c>
      <c r="E8" s="16">
        <v>400</v>
      </c>
    </row>
    <row r="9" ht="45">
      <c r="A9" s="14">
        <f t="shared" ref="A9:A21" si="0">A8+1</f>
        <v>2</v>
      </c>
      <c r="B9" s="17" t="s">
        <v>11</v>
      </c>
      <c r="C9" s="16">
        <v>50</v>
      </c>
      <c r="D9" s="16">
        <f>--E11</f>
        <v>100</v>
      </c>
      <c r="E9" s="16">
        <v>100</v>
      </c>
    </row>
    <row r="10" ht="61.899999999999999" customHeight="1">
      <c r="A10" s="14">
        <f t="shared" si="0"/>
        <v>3</v>
      </c>
      <c r="B10" s="15" t="s">
        <v>12</v>
      </c>
      <c r="C10" s="16">
        <v>50</v>
      </c>
      <c r="D10" s="16">
        <v>50</v>
      </c>
      <c r="E10" s="16">
        <v>50</v>
      </c>
    </row>
    <row r="11" ht="45">
      <c r="A11" s="14">
        <f t="shared" si="0"/>
        <v>4</v>
      </c>
      <c r="B11" s="17" t="s">
        <v>13</v>
      </c>
      <c r="C11" s="16">
        <v>50</v>
      </c>
      <c r="D11" s="16" t="s">
        <v>14</v>
      </c>
      <c r="E11" s="16">
        <v>100</v>
      </c>
      <c r="F11" s="18"/>
    </row>
    <row r="12" ht="30">
      <c r="A12" s="14">
        <f t="shared" si="0"/>
        <v>5</v>
      </c>
      <c r="B12" s="15" t="s">
        <v>15</v>
      </c>
      <c r="C12" s="16">
        <v>45</v>
      </c>
      <c r="D12" s="16">
        <v>50</v>
      </c>
      <c r="E12" s="16">
        <v>45</v>
      </c>
      <c r="F12" s="18"/>
    </row>
    <row r="13" ht="60">
      <c r="A13" s="14">
        <f t="shared" si="0"/>
        <v>6</v>
      </c>
      <c r="B13" s="17" t="s">
        <v>16</v>
      </c>
      <c r="C13" s="16">
        <v>120</v>
      </c>
      <c r="D13" s="16">
        <v>150</v>
      </c>
      <c r="E13" s="16">
        <v>80</v>
      </c>
      <c r="F13" s="18"/>
    </row>
    <row r="14" ht="45">
      <c r="A14" s="14">
        <f t="shared" si="0"/>
        <v>7</v>
      </c>
      <c r="B14" s="17" t="s">
        <v>17</v>
      </c>
      <c r="C14" s="16">
        <v>16</v>
      </c>
      <c r="D14" s="16">
        <v>80</v>
      </c>
      <c r="E14" s="16">
        <v>35</v>
      </c>
      <c r="F14" s="18"/>
    </row>
    <row r="15" ht="75">
      <c r="A15" s="14">
        <f t="shared" si="0"/>
        <v>8</v>
      </c>
      <c r="B15" s="17" t="s">
        <v>18</v>
      </c>
      <c r="C15" s="16">
        <v>20</v>
      </c>
      <c r="D15" s="16">
        <v>30</v>
      </c>
      <c r="E15" s="16">
        <v>40</v>
      </c>
    </row>
    <row r="16" ht="75">
      <c r="A16" s="14">
        <f t="shared" si="0"/>
        <v>9</v>
      </c>
      <c r="B16" s="17" t="s">
        <v>19</v>
      </c>
      <c r="C16" s="16">
        <v>227</v>
      </c>
      <c r="D16" s="16">
        <v>163</v>
      </c>
      <c r="E16" s="16" t="s">
        <v>14</v>
      </c>
    </row>
    <row r="17" ht="90">
      <c r="A17" s="14">
        <f t="shared" si="0"/>
        <v>10</v>
      </c>
      <c r="B17" s="17" t="s">
        <v>20</v>
      </c>
      <c r="C17" s="16">
        <v>50</v>
      </c>
      <c r="D17" s="16">
        <v>80</v>
      </c>
      <c r="E17" s="16">
        <v>80</v>
      </c>
    </row>
    <row r="18" ht="90">
      <c r="A18" s="14">
        <f t="shared" si="0"/>
        <v>11</v>
      </c>
      <c r="B18" s="17" t="s">
        <v>21</v>
      </c>
      <c r="C18" s="16">
        <v>50</v>
      </c>
      <c r="D18" s="16">
        <v>120</v>
      </c>
      <c r="E18" s="16">
        <v>100</v>
      </c>
    </row>
    <row r="19" ht="33.600000000000001" customHeight="1">
      <c r="A19" s="14">
        <f t="shared" si="0"/>
        <v>12</v>
      </c>
      <c r="B19" s="15" t="s">
        <v>22</v>
      </c>
      <c r="C19" s="16">
        <v>30</v>
      </c>
      <c r="D19" s="16">
        <v>50</v>
      </c>
      <c r="E19" s="16">
        <v>70</v>
      </c>
    </row>
    <row r="20" ht="120">
      <c r="A20" s="14">
        <f t="shared" si="0"/>
        <v>13</v>
      </c>
      <c r="B20" s="15" t="s">
        <v>23</v>
      </c>
      <c r="C20" s="16">
        <v>5</v>
      </c>
      <c r="D20" s="16">
        <v>2</v>
      </c>
      <c r="E20" s="16">
        <v>3</v>
      </c>
    </row>
    <row r="21" ht="137.25" customHeight="1">
      <c r="A21" s="14">
        <f t="shared" si="0"/>
        <v>14</v>
      </c>
      <c r="B21" s="17" t="s">
        <v>24</v>
      </c>
      <c r="C21" s="16">
        <v>560</v>
      </c>
      <c r="D21" s="16">
        <v>352</v>
      </c>
      <c r="E21" s="16">
        <v>247</v>
      </c>
    </row>
    <row r="22" ht="85.900000000000006" customHeight="1">
      <c r="A22" s="14">
        <v>15</v>
      </c>
      <c r="B22" s="17" t="s">
        <v>25</v>
      </c>
      <c r="C22" s="16">
        <v>10</v>
      </c>
      <c r="D22" s="16">
        <v>5</v>
      </c>
      <c r="E22" s="16">
        <v>5</v>
      </c>
    </row>
    <row r="23" ht="15">
      <c r="A23" s="19"/>
      <c r="B23" s="20" t="s">
        <v>26</v>
      </c>
      <c r="C23" s="21">
        <f>SUM(C8:C22)</f>
        <v>1483</v>
      </c>
      <c r="D23" s="21">
        <v>1932</v>
      </c>
      <c r="E23" s="21">
        <f>SUM(E8:E22)</f>
        <v>1355</v>
      </c>
    </row>
    <row r="26" s="22" customFormat="1" ht="14.25">
      <c r="B26" s="22" t="s">
        <v>27</v>
      </c>
      <c r="D26" s="22" t="s">
        <v>28</v>
      </c>
    </row>
  </sheetData>
  <mergeCells count="6">
    <mergeCell ref="C1:E1"/>
    <mergeCell ref="C2:E2"/>
    <mergeCell ref="A4:E4"/>
    <mergeCell ref="A5:A7"/>
    <mergeCell ref="B5:B7"/>
    <mergeCell ref="C5:E5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96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>SPecialiST RePack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СТАЛЬНИЧЕНКО Юрій Валерійович</cp:lastModifiedBy>
  <cp:revision>2</cp:revision>
  <dcterms:created xsi:type="dcterms:W3CDTF">2022-12-09T08:15:57Z</dcterms:created>
  <dcterms:modified xsi:type="dcterms:W3CDTF">2024-06-27T17:35:39Z</dcterms:modified>
</cp:coreProperties>
</file>