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Рішення 44-ої сесії про внесення змін до бюджету 2023 № 27 від 24.01.2024 року\"/>
    </mc:Choice>
  </mc:AlternateContent>
  <xr:revisionPtr revIDLastSave="0" documentId="13_ncr:1_{181B65DD-1EBB-494E-B675-0DABFFA49990}" xr6:coauthVersionLast="47" xr6:coauthVersionMax="47" xr10:uidLastSave="{00000000-0000-0000-0000-000000000000}"/>
  <bookViews>
    <workbookView xWindow="-120" yWindow="-120" windowWidth="29040" windowHeight="15840" xr2:uid="{D7F70CB8-BF21-4C9F-B36E-BA9B2453730C}"/>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8" i="1" l="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<sst xmlns="http://schemas.openxmlformats.org/spreadsheetml/2006/main" count="369" uniqueCount="262">
  <si>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</si>
  <si>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</si>
  <si>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</si>
  <si>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</si>
  <si>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</si>
  <si>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</si>
  <si>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</si>
  <si>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</si>
  <si>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</si>
  <si>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</si>
  <si>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</si>
  <si>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</si>
  <si>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</si>
  <si>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</si>
  <si>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</si>
  <si>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</si>
  <si>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</si>
  <si>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</si>
  <si>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</si>
  <si>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</si>
  <si>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</si>
  <si>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</si>
  <si>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</si>
  <si>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</si>
  <si>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</si>
  <si>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</si>
  <si>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</si>
  <si>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</si>
  <si>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</si>
  <si>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</si>
  <si>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</si>
  <si>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</si>
  <si>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</si>
  <si>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</si>
  <si>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</si>
  <si>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</si>
  <si>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</si>
  <si>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</si>
  <si>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</si>
  <si>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</si>
  <si>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</si>
  <si>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</si>
  <si>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</si>
  <si>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</si>
  <si>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</si>
  <si>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</si>
  <si>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</si>
  <si>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</si>
  <si>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</si>
  <si>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</si>
  <si>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</si>
  <si>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</si>
  <si>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</si>
  <si>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</si>
  <si>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</si>
  <si>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</si>
  <si>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</si>
  <si>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</si>
  <si>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</si>
  <si>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</si>
  <si>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</si>
  <si>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</si>
  <si>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</si>
  <si>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</si>
  <si>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</si>
  <si>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</si>
  <si>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</si>
  <si>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</si>
  <si>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</si>
  <si>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</si>
  <si>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</si>
  <si>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</si>
  <si>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</si>
  <si>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</si>
  <si>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</si>
  <si>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</si>
  <si>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</si>
  <si>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</si>
  <si>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</si>
  <si>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</si>
  <si>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</si>
  <si>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</si>
  <si>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</si>
  <si>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</si>
  <si>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</si>
  <si>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</si>
  <si>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</si>
  <si>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</si>
  <si>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</si>
  <si>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</si>
  <si>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</si>
  <si>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</si>
  <si>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</si>
  <si>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</si>
  <si>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</si>
  <si>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</si>
  <si>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</si>
  <si>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</si>
  <si>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</si>
  <si>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</si>
  <si>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</si>
  <si>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</si>
  <si>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</si>
  <si>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</si>
  <si>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</si>
  <si>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</si>
  <si>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</si>
  <si>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</si>
  <si>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</si>
  <si>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</si>
  <si>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</si>
  <si>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</si>
  <si>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</si>
  <si>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</si>
  <si>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</si>
  <si>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</si>
  <si>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</si>
  <si>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</si>
  <si>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</si>
  <si>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</si>
  <si>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</si>
  <si>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</si>
  <si>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</si>
  <si>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</si>
  <si>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</si>
  <si>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</si>
  <si>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</si>
  <si>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</si>
  <si>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</si>
  <si>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</si>
  <si>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</si>
  <si>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</si>
  <si>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</si>
  <si>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</si>
  <si>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</si>
  <si>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</si>
  <si>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</si>
  <si>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</si>
  <si>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</si>
  <si>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</si>
  <si>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</si>
  <si>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</si>
  <si>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</si>
  <si>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</si>
  <si>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</si>
  <si>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</si>
  <si>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</si>
  <si>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</si>
  <si>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</si>
  <si>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</si>
  <si>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</si>
  <si>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</si>
  <si>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</si>
  <si>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</si>
  <si>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</si>
  <si>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</si>
  <si>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</si>
  <si>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</si>
  <si>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</si>
  <si>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</si>
  <si>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</si>
  <si>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</si>
  <si>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</si>
  <si>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</si>
  <si>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</si>
  <si>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</si>
  <si>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</si>
  <si>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</si>
  <si>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</si>
  <si>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</si>
  <si>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</si>
  <si>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</si>
  <si>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</si>
  <si>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</si>
  <si>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</si>
  <si>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</si>
  <si>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</si>
  <si>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</si>
  <si>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</si>
  <si>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</si>
  <si>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</si>
  <si>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</si>
  <si>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</si>
  <si>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</si>
  <si>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</si>
  <si>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</si>
  <si>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</si>
  <si>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0611272</t>
  </si>
  <si>
    <t>1272</t>
  </si>
  <si>
    <t>Реалізація заходів за рахунок освітньої субвенції з державного бюджету місцевим бюджетам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</si>
  <si>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</si>
  <si>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</si>
  <si>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</si>
  <si>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</si>
  <si>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</si>
  <si>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</si>
  <si>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</si>
  <si>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</si>
  <si>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</si>
  <si>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</si>
  <si>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</si>
  <si>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</si>
  <si>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</si>
  <si>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</si>
  <si>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</si>
  <si>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</si>
  <si>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</si>
  <si>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</si>
  <si>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</si>
  <si>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</si>
  <si>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</si>
  <si>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</si>
  <si>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</si>
  <si>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</si>
  <si>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</si>
  <si>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</si>
  <si>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</si>
  <si>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</si>
  <si>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</si>
  <si>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</si>
  <si>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</si>
  <si>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</si>
  <si>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</si>
  <si>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</si>
  <si>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</si>
  <si>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</si>
  <si>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</si>
  <si>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</si>
  <si>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</si>
  <si>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</si>
  <si>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</si>
  <si>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</si>
  <si>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</si>
  <si>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</si>
  <si>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</si>
  <si>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</si>
  <si>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</si>
  <si>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</si>
  <si>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</si>
  <si>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</si>
  <si>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</si>
  <si>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</si>
  <si>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</si>
  <si>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</si>
  <si>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</si>
  <si>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3718500</t>
  </si>
  <si>
    <t>8500</t>
  </si>
  <si>
    <t>Нерозподілені трансферти з державного бюджету</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</si>
  <si>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</si>
  <si>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</si>
  <si>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</si>
  <si>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</si>
  <si>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</si>
  <si>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</si>
  <si>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</si>
  <si>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</si>
  <si>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</si>
  <si>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</si>
  <si>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</si>
  <si>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44-ої сесії Менської міської ради від 24 січня 2023 року № 27</t>
  </si>
  <si>
    <t>{ До рішення про місцевий бюджет № 27 від 24.01.2024 р. }</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</si>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</sst>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0" xfId="0" applyAlignment="1">
      <alignment horizontal="righ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705BE-A3C0-44A8-826E-90A2FD544CFC}">
  <sheetPr>
    <pageSetUpPr fitToPage="1"/>
  </sheetPr>
  <dimension ref="A1:P103"/>
  <sheetViews>
    <sheetView tabSelected="1" workbookViewId="0">
      <selection activeCell="M1" sqref="M1:P3"/>
    </sheetView>
  </sheetViews>
  <sheetFormatPr defaultRowHeight="12.75" x14ac:dyDescent="0.2"/>
  <cols>
    <col min="1" max="3" width="12" customWidth="1"/>
    <col min="4" max="4" width="40.7109375" customWidth="1"/>
    <col min="5" max="16" width="15.7109375" customWidth="1"/>
  </cols>
  <sheetData>
    <row r="1" spans="1:16" x14ac:dyDescent="0.2">
      <c r="M1" s="20" t="s">
        <v>0</v>
      </c>
      <c r="N1" s="20"/>
      <c r="O1" s="20"/>
      <c r="P1" s="20"/>
    </row>
    <row r="2" spans="1:16" x14ac:dyDescent="0.2">
      <c r="M2" s="20" t="s">
        <v>259</v>
      </c>
      <c r="N2" s="20"/>
      <c r="O2" s="20"/>
      <c r="P2" s="20"/>
    </row>
    <row r="3" spans="1:16" x14ac:dyDescent="0.2">
      <c r="M3" s="20"/>
      <c r="N3" s="20"/>
      <c r="O3" s="20"/>
      <c r="P3" s="20"/>
    </row>
    <row r="5" spans="1:16" x14ac:dyDescent="0.2">
      <c r="A5" s="17" t="s">
        <v>1</v>
      </c>
      <c r="B5" s="18"/>
      <c r="C5" s="18"/>
      <c r="D5" s="18"/>
      <c r="E5" s="18"/>
      <c r="F5" s="18"/>
      <c r="G5" s="18"/>
      <c r="H5" s="18"/>
      <c r="I5" s="18"/>
      <c r="J5" s="18"/>
      <c r="K5" s="18"/>
      <c r="L5" s="18"/>
      <c r="M5" s="18"/>
      <c r="N5" s="18"/>
      <c r="O5" s="18"/>
      <c r="P5" s="18"/>
    </row>
    <row r="6" spans="1:16" x14ac:dyDescent="0.2">
      <c r="A6" s="17" t="s">
        <v>2</v>
      </c>
      <c r="B6" s="18"/>
      <c r="C6" s="18"/>
      <c r="D6" s="18"/>
      <c r="E6" s="18"/>
      <c r="F6" s="18"/>
      <c r="G6" s="18"/>
      <c r="H6" s="18"/>
      <c r="I6" s="18"/>
      <c r="J6" s="18"/>
      <c r="K6" s="18"/>
      <c r="L6" s="18"/>
      <c r="M6" s="18"/>
      <c r="N6" s="18"/>
      <c r="O6" s="18"/>
      <c r="P6" s="18"/>
    </row>
    <row r="7" spans="1:16" x14ac:dyDescent="0.2">
      <c r="A7" s="1" t="s">
        <v>3</v>
      </c>
    </row>
    <row r="8" spans="1:16" x14ac:dyDescent="0.2">
      <c r="A8" t="s">
        <v>4</v>
      </c>
      <c r="P8" s="2" t="s">
        <v>5</v>
      </c>
    </row>
    <row r="9" spans="1:16" x14ac:dyDescent="0.2">
      <c r="A9" s="19" t="s">
        <v>6</v>
      </c>
      <c r="B9" s="19" t="s">
        <v>7</v>
      </c>
      <c r="C9" s="19" t="s">
        <v>8</v>
      </c>
      <c r="D9" s="14" t="s">
        <v>9</v>
      </c>
      <c r="E9" s="14" t="s">
        <v>10</v>
      </c>
      <c r="F9" s="14"/>
      <c r="G9" s="14"/>
      <c r="H9" s="14"/>
      <c r="I9" s="14"/>
      <c r="J9" s="14" t="s">
        <v>17</v>
      </c>
      <c r="K9" s="14"/>
      <c r="L9" s="14"/>
      <c r="M9" s="14"/>
      <c r="N9" s="14"/>
      <c r="O9" s="14"/>
      <c r="P9" s="15" t="s">
        <v>19</v>
      </c>
    </row>
    <row r="10" spans="1:16" x14ac:dyDescent="0.2">
      <c r="A10" s="14"/>
      <c r="B10" s="14"/>
      <c r="C10" s="14"/>
      <c r="D10" s="14"/>
      <c r="E10" s="15" t="s">
        <v>11</v>
      </c>
      <c r="F10" s="14" t="s">
        <v>12</v>
      </c>
      <c r="G10" s="14" t="s">
        <v>13</v>
      </c>
      <c r="H10" s="14"/>
      <c r="I10" s="14" t="s">
        <v>16</v>
      </c>
      <c r="J10" s="15" t="s">
        <v>11</v>
      </c>
      <c r="K10" s="14" t="s">
        <v>18</v>
      </c>
      <c r="L10" s="14" t="s">
        <v>12</v>
      </c>
      <c r="M10" s="14" t="s">
        <v>13</v>
      </c>
      <c r="N10" s="14"/>
      <c r="O10" s="14" t="s">
        <v>16</v>
      </c>
      <c r="P10" s="14"/>
    </row>
    <row r="11" spans="1:16" x14ac:dyDescent="0.2">
      <c r="A11" s="14"/>
      <c r="B11" s="14"/>
      <c r="C11" s="14"/>
      <c r="D11" s="14"/>
      <c r="E11" s="14"/>
      <c r="F11" s="14"/>
      <c r="G11" s="14" t="s">
        <v>14</v>
      </c>
      <c r="H11" s="14" t="s">
        <v>15</v>
      </c>
      <c r="I11" s="14"/>
      <c r="J11" s="14"/>
      <c r="K11" s="14"/>
      <c r="L11" s="14"/>
      <c r="M11" s="14" t="s">
        <v>14</v>
      </c>
      <c r="N11" s="14" t="s">
        <v>15</v>
      </c>
      <c r="O11" s="14"/>
      <c r="P11" s="14"/>
    </row>
    <row r="12" spans="1:16" ht="44.25" customHeight="1" x14ac:dyDescent="0.2">
      <c r="A12" s="14"/>
      <c r="B12" s="14"/>
      <c r="C12" s="14"/>
      <c r="D12" s="14"/>
      <c r="E12" s="14"/>
      <c r="F12" s="14"/>
      <c r="G12" s="14"/>
      <c r="H12" s="14"/>
      <c r="I12" s="14"/>
      <c r="J12" s="14"/>
      <c r="K12" s="14"/>
      <c r="L12" s="14"/>
      <c r="M12" s="14"/>
      <c r="N12" s="14"/>
      <c r="O12" s="14"/>
      <c r="P12" s="14"/>
    </row>
    <row r="13" spans="1:16" x14ac:dyDescent="0.2">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x14ac:dyDescent="0.2">
      <c r="A14" s="5" t="s">
        <v>20</v>
      </c>
      <c r="B14" s="5" t="s">
        <v>21</v>
      </c>
      <c r="C14" s="5" t="s">
        <v>21</v>
      </c>
      <c r="D14" s="6" t="s">
        <v>22</v>
      </c>
      <c r="E14" s="7">
        <v>73994919.680000007</v>
      </c>
      <c r="F14" s="8">
        <v>73994919.680000007</v>
      </c>
      <c r="G14" s="8">
        <v>22318108.129999999</v>
      </c>
      <c r="H14" s="8">
        <v>3671202.7</v>
      </c>
      <c r="I14" s="8">
        <v>0</v>
      </c>
      <c r="J14" s="7">
        <v>59427639.100000009</v>
      </c>
      <c r="K14" s="8">
        <v>40624241.620000005</v>
      </c>
      <c r="L14" s="8">
        <v>5905422.2499999991</v>
      </c>
      <c r="M14" s="8">
        <v>15423.14</v>
      </c>
      <c r="N14" s="8">
        <v>123491</v>
      </c>
      <c r="O14" s="8">
        <v>53522216.850000001</v>
      </c>
      <c r="P14" s="7">
        <f t="shared" ref="P14:P45" si="0">E14 + J14</f>
        <v>133422558.78000002</v>
      </c>
    </row>
    <row r="15" spans="1:16" x14ac:dyDescent="0.2">
      <c r="A15" s="5" t="s">
        <v>23</v>
      </c>
      <c r="B15" s="5" t="s">
        <v>21</v>
      </c>
      <c r="C15" s="5" t="s">
        <v>21</v>
      </c>
      <c r="D15" s="6" t="s">
        <v>22</v>
      </c>
      <c r="E15" s="7">
        <v>73994919.680000007</v>
      </c>
      <c r="F15" s="8">
        <v>73994919.680000007</v>
      </c>
      <c r="G15" s="8">
        <v>22318108.129999999</v>
      </c>
      <c r="H15" s="8">
        <v>3671202.7</v>
      </c>
      <c r="I15" s="8">
        <v>0</v>
      </c>
      <c r="J15" s="7">
        <v>59427639.100000009</v>
      </c>
      <c r="K15" s="8">
        <v>40624241.620000005</v>
      </c>
      <c r="L15" s="8">
        <v>5905422.2499999991</v>
      </c>
      <c r="M15" s="8">
        <v>15423.14</v>
      </c>
      <c r="N15" s="8">
        <v>123491</v>
      </c>
      <c r="O15" s="8">
        <v>53522216.850000001</v>
      </c>
      <c r="P15" s="7">
        <f t="shared" si="0"/>
        <v>133422558.78000002</v>
      </c>
    </row>
    <row r="16" spans="1:16" ht="63.75" x14ac:dyDescent="0.2">
      <c r="A16" s="3" t="s">
        <v>24</v>
      </c>
      <c r="B16" s="3" t="s">
        <v>25</v>
      </c>
      <c r="C16" s="3" t="s">
        <v>26</v>
      </c>
      <c r="D16" s="9" t="s">
        <v>27</v>
      </c>
      <c r="E16" s="10">
        <v>22901931</v>
      </c>
      <c r="F16" s="11">
        <v>22901931</v>
      </c>
      <c r="G16" s="11">
        <v>15725704</v>
      </c>
      <c r="H16" s="11">
        <v>1670551</v>
      </c>
      <c r="I16" s="11">
        <v>0</v>
      </c>
      <c r="J16" s="10">
        <v>63633.25</v>
      </c>
      <c r="K16" s="11">
        <v>55000</v>
      </c>
      <c r="L16" s="11">
        <v>8633.25</v>
      </c>
      <c r="M16" s="11">
        <v>0</v>
      </c>
      <c r="N16" s="11">
        <v>0</v>
      </c>
      <c r="O16" s="11">
        <v>55000</v>
      </c>
      <c r="P16" s="10">
        <f t="shared" si="0"/>
        <v>22965564.25</v>
      </c>
    </row>
    <row r="17" spans="1:16" x14ac:dyDescent="0.2">
      <c r="A17" s="3" t="s">
        <v>28</v>
      </c>
      <c r="B17" s="3" t="s">
        <v>29</v>
      </c>
      <c r="C17" s="3" t="s">
        <v>30</v>
      </c>
      <c r="D17" s="9" t="s">
        <v>31</v>
      </c>
      <c r="E17" s="10">
        <v>611717</v>
      </c>
      <c r="F17" s="11">
        <v>611717</v>
      </c>
      <c r="G17" s="11">
        <v>0</v>
      </c>
      <c r="H17" s="11">
        <v>0</v>
      </c>
      <c r="I17" s="11">
        <v>0</v>
      </c>
      <c r="J17" s="10">
        <v>15773910.32</v>
      </c>
      <c r="K17" s="11">
        <v>0</v>
      </c>
      <c r="L17" s="11">
        <v>3345851.24</v>
      </c>
      <c r="M17" s="11">
        <v>0</v>
      </c>
      <c r="N17" s="11">
        <v>0</v>
      </c>
      <c r="O17" s="11">
        <v>12428059.08</v>
      </c>
      <c r="P17" s="10">
        <f t="shared" si="0"/>
        <v>16385627.32</v>
      </c>
    </row>
    <row r="18" spans="1:16" ht="25.5" x14ac:dyDescent="0.2">
      <c r="A18" s="3" t="s">
        <v>32</v>
      </c>
      <c r="B18" s="3" t="s">
        <v>33</v>
      </c>
      <c r="C18" s="3" t="s">
        <v>34</v>
      </c>
      <c r="D18" s="9" t="s">
        <v>35</v>
      </c>
      <c r="E18" s="10">
        <v>2204912.46</v>
      </c>
      <c r="F18" s="11">
        <v>2204912.46</v>
      </c>
      <c r="G18" s="11">
        <v>0</v>
      </c>
      <c r="H18" s="11">
        <v>0</v>
      </c>
      <c r="I18" s="11">
        <v>0</v>
      </c>
      <c r="J18" s="10">
        <v>0</v>
      </c>
      <c r="K18" s="11">
        <v>0</v>
      </c>
      <c r="L18" s="11">
        <v>0</v>
      </c>
      <c r="M18" s="11">
        <v>0</v>
      </c>
      <c r="N18" s="11">
        <v>0</v>
      </c>
      <c r="O18" s="11">
        <v>0</v>
      </c>
      <c r="P18" s="10">
        <f t="shared" si="0"/>
        <v>2204912.46</v>
      </c>
    </row>
    <row r="19" spans="1:16" ht="38.25" x14ac:dyDescent="0.2">
      <c r="A19" s="3" t="s">
        <v>36</v>
      </c>
      <c r="B19" s="3" t="s">
        <v>37</v>
      </c>
      <c r="C19" s="3" t="s">
        <v>38</v>
      </c>
      <c r="D19" s="9" t="s">
        <v>39</v>
      </c>
      <c r="E19" s="10">
        <v>619514.06999999995</v>
      </c>
      <c r="F19" s="11">
        <v>619514.06999999995</v>
      </c>
      <c r="G19" s="11">
        <v>0</v>
      </c>
      <c r="H19" s="11">
        <v>0</v>
      </c>
      <c r="I19" s="11">
        <v>0</v>
      </c>
      <c r="J19" s="10">
        <v>0</v>
      </c>
      <c r="K19" s="11">
        <v>0</v>
      </c>
      <c r="L19" s="11">
        <v>0</v>
      </c>
      <c r="M19" s="11">
        <v>0</v>
      </c>
      <c r="N19" s="11">
        <v>0</v>
      </c>
      <c r="O19" s="11">
        <v>0</v>
      </c>
      <c r="P19" s="10">
        <f t="shared" si="0"/>
        <v>619514.06999999995</v>
      </c>
    </row>
    <row r="20" spans="1:16" ht="25.5" x14ac:dyDescent="0.2">
      <c r="A20" s="3" t="s">
        <v>40</v>
      </c>
      <c r="B20" s="3" t="s">
        <v>41</v>
      </c>
      <c r="C20" s="3" t="s">
        <v>42</v>
      </c>
      <c r="D20" s="9" t="s">
        <v>43</v>
      </c>
      <c r="E20" s="10">
        <v>199903.63</v>
      </c>
      <c r="F20" s="11">
        <v>199903.63</v>
      </c>
      <c r="G20" s="11">
        <v>0</v>
      </c>
      <c r="H20" s="11">
        <v>0</v>
      </c>
      <c r="I20" s="11">
        <v>0</v>
      </c>
      <c r="J20" s="10">
        <v>0</v>
      </c>
      <c r="K20" s="11">
        <v>0</v>
      </c>
      <c r="L20" s="11">
        <v>0</v>
      </c>
      <c r="M20" s="11">
        <v>0</v>
      </c>
      <c r="N20" s="11">
        <v>0</v>
      </c>
      <c r="O20" s="11">
        <v>0</v>
      </c>
      <c r="P20" s="10">
        <f t="shared" si="0"/>
        <v>199903.63</v>
      </c>
    </row>
    <row r="21" spans="1:16" ht="38.25" x14ac:dyDescent="0.2">
      <c r="A21" s="3" t="s">
        <v>44</v>
      </c>
      <c r="B21" s="3" t="s">
        <v>45</v>
      </c>
      <c r="C21" s="3" t="s">
        <v>42</v>
      </c>
      <c r="D21" s="9" t="s">
        <v>46</v>
      </c>
      <c r="E21" s="10">
        <v>7308.49</v>
      </c>
      <c r="F21" s="11">
        <v>7308.49</v>
      </c>
      <c r="G21" s="11">
        <v>0</v>
      </c>
      <c r="H21" s="11">
        <v>0</v>
      </c>
      <c r="I21" s="11">
        <v>0</v>
      </c>
      <c r="J21" s="10">
        <v>0</v>
      </c>
      <c r="K21" s="11">
        <v>0</v>
      </c>
      <c r="L21" s="11">
        <v>0</v>
      </c>
      <c r="M21" s="11">
        <v>0</v>
      </c>
      <c r="N21" s="11">
        <v>0</v>
      </c>
      <c r="O21" s="11">
        <v>0</v>
      </c>
      <c r="P21" s="10">
        <f t="shared" si="0"/>
        <v>7308.49</v>
      </c>
    </row>
    <row r="22" spans="1:16" ht="38.25" x14ac:dyDescent="0.2">
      <c r="A22" s="3" t="s">
        <v>47</v>
      </c>
      <c r="B22" s="3" t="s">
        <v>48</v>
      </c>
      <c r="C22" s="3" t="s">
        <v>42</v>
      </c>
      <c r="D22" s="9" t="s">
        <v>49</v>
      </c>
      <c r="E22" s="10">
        <v>8983.44</v>
      </c>
      <c r="F22" s="11">
        <v>8983.44</v>
      </c>
      <c r="G22" s="11">
        <v>0</v>
      </c>
      <c r="H22" s="11">
        <v>0</v>
      </c>
      <c r="I22" s="11">
        <v>0</v>
      </c>
      <c r="J22" s="10">
        <v>0</v>
      </c>
      <c r="K22" s="11">
        <v>0</v>
      </c>
      <c r="L22" s="11">
        <v>0</v>
      </c>
      <c r="M22" s="11">
        <v>0</v>
      </c>
      <c r="N22" s="11">
        <v>0</v>
      </c>
      <c r="O22" s="11">
        <v>0</v>
      </c>
      <c r="P22" s="10">
        <f t="shared" si="0"/>
        <v>8983.44</v>
      </c>
    </row>
    <row r="23" spans="1:16" ht="51" x14ac:dyDescent="0.2">
      <c r="A23" s="3" t="s">
        <v>50</v>
      </c>
      <c r="B23" s="3" t="s">
        <v>51</v>
      </c>
      <c r="C23" s="3" t="s">
        <v>52</v>
      </c>
      <c r="D23" s="9" t="s">
        <v>53</v>
      </c>
      <c r="E23" s="10">
        <v>4947058.63</v>
      </c>
      <c r="F23" s="11">
        <v>4947058.63</v>
      </c>
      <c r="G23" s="11">
        <v>3401923.77</v>
      </c>
      <c r="H23" s="11">
        <v>494769.79</v>
      </c>
      <c r="I23" s="11">
        <v>0</v>
      </c>
      <c r="J23" s="10">
        <v>580740.34</v>
      </c>
      <c r="K23" s="11">
        <v>0</v>
      </c>
      <c r="L23" s="11">
        <v>548425.34</v>
      </c>
      <c r="M23" s="11">
        <v>15423.14</v>
      </c>
      <c r="N23" s="11">
        <v>0</v>
      </c>
      <c r="O23" s="11">
        <v>32315</v>
      </c>
      <c r="P23" s="10">
        <f t="shared" si="0"/>
        <v>5527798.9699999997</v>
      </c>
    </row>
    <row r="24" spans="1:16" ht="25.5" x14ac:dyDescent="0.2">
      <c r="A24" s="3" t="s">
        <v>54</v>
      </c>
      <c r="B24" s="3" t="s">
        <v>55</v>
      </c>
      <c r="C24" s="3" t="s">
        <v>56</v>
      </c>
      <c r="D24" s="9" t="s">
        <v>57</v>
      </c>
      <c r="E24" s="10">
        <v>875432.66</v>
      </c>
      <c r="F24" s="11">
        <v>875432.66</v>
      </c>
      <c r="G24" s="11">
        <v>640384.36</v>
      </c>
      <c r="H24" s="11">
        <v>52414.91</v>
      </c>
      <c r="I24" s="11">
        <v>0</v>
      </c>
      <c r="J24" s="10">
        <v>548111.27</v>
      </c>
      <c r="K24" s="11">
        <v>0</v>
      </c>
      <c r="L24" s="11">
        <v>548111.27</v>
      </c>
      <c r="M24" s="11">
        <v>0</v>
      </c>
      <c r="N24" s="11">
        <v>0</v>
      </c>
      <c r="O24" s="11">
        <v>0</v>
      </c>
      <c r="P24" s="10">
        <f t="shared" si="0"/>
        <v>1423543.9300000002</v>
      </c>
    </row>
    <row r="25" spans="1:16" ht="76.5" x14ac:dyDescent="0.2">
      <c r="A25" s="3" t="s">
        <v>58</v>
      </c>
      <c r="B25" s="3" t="s">
        <v>59</v>
      </c>
      <c r="C25" s="3" t="s">
        <v>60</v>
      </c>
      <c r="D25" s="9" t="s">
        <v>61</v>
      </c>
      <c r="E25" s="10">
        <v>209238.3</v>
      </c>
      <c r="F25" s="11">
        <v>209238.3</v>
      </c>
      <c r="G25" s="11">
        <v>0</v>
      </c>
      <c r="H25" s="11">
        <v>0</v>
      </c>
      <c r="I25" s="11">
        <v>0</v>
      </c>
      <c r="J25" s="10">
        <v>0</v>
      </c>
      <c r="K25" s="11">
        <v>0</v>
      </c>
      <c r="L25" s="11">
        <v>0</v>
      </c>
      <c r="M25" s="11">
        <v>0</v>
      </c>
      <c r="N25" s="11">
        <v>0</v>
      </c>
      <c r="O25" s="11">
        <v>0</v>
      </c>
      <c r="P25" s="10">
        <f t="shared" si="0"/>
        <v>209238.3</v>
      </c>
    </row>
    <row r="26" spans="1:16" ht="25.5" x14ac:dyDescent="0.2">
      <c r="A26" s="3" t="s">
        <v>62</v>
      </c>
      <c r="B26" s="3" t="s">
        <v>63</v>
      </c>
      <c r="C26" s="3" t="s">
        <v>64</v>
      </c>
      <c r="D26" s="9" t="s">
        <v>65</v>
      </c>
      <c r="E26" s="10">
        <v>611540</v>
      </c>
      <c r="F26" s="11">
        <v>611540</v>
      </c>
      <c r="G26" s="11">
        <v>0</v>
      </c>
      <c r="H26" s="11">
        <v>0</v>
      </c>
      <c r="I26" s="11">
        <v>0</v>
      </c>
      <c r="J26" s="10">
        <v>35876.81</v>
      </c>
      <c r="K26" s="11">
        <v>0</v>
      </c>
      <c r="L26" s="11">
        <v>35876.81</v>
      </c>
      <c r="M26" s="11">
        <v>0</v>
      </c>
      <c r="N26" s="11">
        <v>0</v>
      </c>
      <c r="O26" s="11">
        <v>0</v>
      </c>
      <c r="P26" s="10">
        <f t="shared" si="0"/>
        <v>647416.81000000006</v>
      </c>
    </row>
    <row r="27" spans="1:16" ht="25.5" x14ac:dyDescent="0.2">
      <c r="A27" s="3" t="s">
        <v>66</v>
      </c>
      <c r="B27" s="3" t="s">
        <v>67</v>
      </c>
      <c r="C27" s="3" t="s">
        <v>68</v>
      </c>
      <c r="D27" s="9" t="s">
        <v>69</v>
      </c>
      <c r="E27" s="10">
        <v>80000</v>
      </c>
      <c r="F27" s="11">
        <v>80000</v>
      </c>
      <c r="G27" s="11">
        <v>0</v>
      </c>
      <c r="H27" s="11">
        <v>0</v>
      </c>
      <c r="I27" s="11">
        <v>0</v>
      </c>
      <c r="J27" s="10">
        <v>0</v>
      </c>
      <c r="K27" s="11">
        <v>0</v>
      </c>
      <c r="L27" s="11">
        <v>0</v>
      </c>
      <c r="M27" s="11">
        <v>0</v>
      </c>
      <c r="N27" s="11">
        <v>0</v>
      </c>
      <c r="O27" s="11">
        <v>0</v>
      </c>
      <c r="P27" s="10">
        <f t="shared" si="0"/>
        <v>80000</v>
      </c>
    </row>
    <row r="28" spans="1:16" ht="25.5" x14ac:dyDescent="0.2">
      <c r="A28" s="3" t="s">
        <v>70</v>
      </c>
      <c r="B28" s="3" t="s">
        <v>71</v>
      </c>
      <c r="C28" s="3" t="s">
        <v>68</v>
      </c>
      <c r="D28" s="9" t="s">
        <v>72</v>
      </c>
      <c r="E28" s="10">
        <v>70000</v>
      </c>
      <c r="F28" s="11">
        <v>70000</v>
      </c>
      <c r="G28" s="11">
        <v>0</v>
      </c>
      <c r="H28" s="11">
        <v>0</v>
      </c>
      <c r="I28" s="11">
        <v>0</v>
      </c>
      <c r="J28" s="10">
        <v>0</v>
      </c>
      <c r="K28" s="11">
        <v>0</v>
      </c>
      <c r="L28" s="11">
        <v>0</v>
      </c>
      <c r="M28" s="11">
        <v>0</v>
      </c>
      <c r="N28" s="11">
        <v>0</v>
      </c>
      <c r="O28" s="11">
        <v>0</v>
      </c>
      <c r="P28" s="10">
        <f t="shared" si="0"/>
        <v>70000</v>
      </c>
    </row>
    <row r="29" spans="1:16" ht="38.25" x14ac:dyDescent="0.2">
      <c r="A29" s="3" t="s">
        <v>73</v>
      </c>
      <c r="B29" s="3" t="s">
        <v>74</v>
      </c>
      <c r="C29" s="3" t="s">
        <v>68</v>
      </c>
      <c r="D29" s="9" t="s">
        <v>75</v>
      </c>
      <c r="E29" s="10">
        <v>77100</v>
      </c>
      <c r="F29" s="11">
        <v>77100</v>
      </c>
      <c r="G29" s="11">
        <v>63190</v>
      </c>
      <c r="H29" s="11">
        <v>0</v>
      </c>
      <c r="I29" s="11">
        <v>0</v>
      </c>
      <c r="J29" s="10">
        <v>0</v>
      </c>
      <c r="K29" s="11">
        <v>0</v>
      </c>
      <c r="L29" s="11">
        <v>0</v>
      </c>
      <c r="M29" s="11">
        <v>0</v>
      </c>
      <c r="N29" s="11">
        <v>0</v>
      </c>
      <c r="O29" s="11">
        <v>0</v>
      </c>
      <c r="P29" s="10">
        <f t="shared" si="0"/>
        <v>77100</v>
      </c>
    </row>
    <row r="30" spans="1:16" ht="51" x14ac:dyDescent="0.2">
      <c r="A30" s="3" t="s">
        <v>76</v>
      </c>
      <c r="B30" s="3" t="s">
        <v>77</v>
      </c>
      <c r="C30" s="3" t="s">
        <v>78</v>
      </c>
      <c r="D30" s="9" t="s">
        <v>79</v>
      </c>
      <c r="E30" s="10">
        <v>10022200</v>
      </c>
      <c r="F30" s="11">
        <v>10022200</v>
      </c>
      <c r="G30" s="11">
        <v>0</v>
      </c>
      <c r="H30" s="11">
        <v>0</v>
      </c>
      <c r="I30" s="11">
        <v>0</v>
      </c>
      <c r="J30" s="10">
        <v>0</v>
      </c>
      <c r="K30" s="11">
        <v>0</v>
      </c>
      <c r="L30" s="11">
        <v>0</v>
      </c>
      <c r="M30" s="11">
        <v>0</v>
      </c>
      <c r="N30" s="11">
        <v>0</v>
      </c>
      <c r="O30" s="11">
        <v>0</v>
      </c>
      <c r="P30" s="10">
        <f t="shared" si="0"/>
        <v>10022200</v>
      </c>
    </row>
    <row r="31" spans="1:16" x14ac:dyDescent="0.2">
      <c r="A31" s="3" t="s">
        <v>80</v>
      </c>
      <c r="B31" s="3" t="s">
        <v>81</v>
      </c>
      <c r="C31" s="3" t="s">
        <v>78</v>
      </c>
      <c r="D31" s="9" t="s">
        <v>82</v>
      </c>
      <c r="E31" s="10">
        <v>2292795</v>
      </c>
      <c r="F31" s="11">
        <v>2292795</v>
      </c>
      <c r="G31" s="11">
        <v>0</v>
      </c>
      <c r="H31" s="11">
        <v>924896</v>
      </c>
      <c r="I31" s="11">
        <v>0</v>
      </c>
      <c r="J31" s="10">
        <v>1308910.1000000001</v>
      </c>
      <c r="K31" s="11">
        <v>373149</v>
      </c>
      <c r="L31" s="11">
        <v>909991.1</v>
      </c>
      <c r="M31" s="11">
        <v>0</v>
      </c>
      <c r="N31" s="11">
        <v>120551</v>
      </c>
      <c r="O31" s="11">
        <v>398919</v>
      </c>
      <c r="P31" s="10">
        <f t="shared" si="0"/>
        <v>3601705.1</v>
      </c>
    </row>
    <row r="32" spans="1:16" x14ac:dyDescent="0.2">
      <c r="A32" s="3" t="s">
        <v>83</v>
      </c>
      <c r="B32" s="3" t="s">
        <v>84</v>
      </c>
      <c r="C32" s="3" t="s">
        <v>78</v>
      </c>
      <c r="D32" s="9" t="s">
        <v>85</v>
      </c>
      <c r="E32" s="10">
        <v>200763</v>
      </c>
      <c r="F32" s="11">
        <v>200763</v>
      </c>
      <c r="G32" s="11">
        <v>0</v>
      </c>
      <c r="H32" s="11">
        <v>0</v>
      </c>
      <c r="I32" s="11">
        <v>0</v>
      </c>
      <c r="J32" s="10">
        <v>5653287</v>
      </c>
      <c r="K32" s="11">
        <v>5653287</v>
      </c>
      <c r="L32" s="11">
        <v>0</v>
      </c>
      <c r="M32" s="11">
        <v>0</v>
      </c>
      <c r="N32" s="11">
        <v>0</v>
      </c>
      <c r="O32" s="11">
        <v>5653287</v>
      </c>
      <c r="P32" s="10">
        <f t="shared" si="0"/>
        <v>5854050</v>
      </c>
    </row>
    <row r="33" spans="1:16" ht="114.75" x14ac:dyDescent="0.2">
      <c r="A33" s="3" t="s">
        <v>86</v>
      </c>
      <c r="B33" s="3" t="s">
        <v>87</v>
      </c>
      <c r="C33" s="3" t="s">
        <v>88</v>
      </c>
      <c r="D33" s="9" t="s">
        <v>89</v>
      </c>
      <c r="E33" s="10">
        <v>1219854</v>
      </c>
      <c r="F33" s="11">
        <v>1219854</v>
      </c>
      <c r="G33" s="11">
        <v>0</v>
      </c>
      <c r="H33" s="11">
        <v>0</v>
      </c>
      <c r="I33" s="11">
        <v>0</v>
      </c>
      <c r="J33" s="10">
        <v>0</v>
      </c>
      <c r="K33" s="11">
        <v>0</v>
      </c>
      <c r="L33" s="11">
        <v>0</v>
      </c>
      <c r="M33" s="11">
        <v>0</v>
      </c>
      <c r="N33" s="11">
        <v>0</v>
      </c>
      <c r="O33" s="11">
        <v>0</v>
      </c>
      <c r="P33" s="10">
        <f t="shared" si="0"/>
        <v>1219854</v>
      </c>
    </row>
    <row r="34" spans="1:16" ht="25.5" x14ac:dyDescent="0.2">
      <c r="A34" s="3" t="s">
        <v>90</v>
      </c>
      <c r="B34" s="3" t="s">
        <v>91</v>
      </c>
      <c r="C34" s="3" t="s">
        <v>88</v>
      </c>
      <c r="D34" s="9" t="s">
        <v>92</v>
      </c>
      <c r="E34" s="10">
        <v>82900</v>
      </c>
      <c r="F34" s="11">
        <v>82900</v>
      </c>
      <c r="G34" s="11">
        <v>0</v>
      </c>
      <c r="H34" s="11">
        <v>0</v>
      </c>
      <c r="I34" s="11">
        <v>0</v>
      </c>
      <c r="J34" s="10">
        <v>250000</v>
      </c>
      <c r="K34" s="11">
        <v>250000</v>
      </c>
      <c r="L34" s="11">
        <v>0</v>
      </c>
      <c r="M34" s="11">
        <v>0</v>
      </c>
      <c r="N34" s="11">
        <v>0</v>
      </c>
      <c r="O34" s="11">
        <v>250000</v>
      </c>
      <c r="P34" s="10">
        <f t="shared" si="0"/>
        <v>332900</v>
      </c>
    </row>
    <row r="35" spans="1:16" x14ac:dyDescent="0.2">
      <c r="A35" s="3" t="s">
        <v>93</v>
      </c>
      <c r="B35" s="3" t="s">
        <v>94</v>
      </c>
      <c r="C35" s="3" t="s">
        <v>95</v>
      </c>
      <c r="D35" s="9" t="s">
        <v>96</v>
      </c>
      <c r="E35" s="10">
        <v>10000</v>
      </c>
      <c r="F35" s="11">
        <v>10000</v>
      </c>
      <c r="G35" s="11">
        <v>0</v>
      </c>
      <c r="H35" s="11">
        <v>0</v>
      </c>
      <c r="I35" s="11">
        <v>0</v>
      </c>
      <c r="J35" s="10">
        <v>422131.15</v>
      </c>
      <c r="K35" s="11">
        <v>182500</v>
      </c>
      <c r="L35" s="11">
        <v>0</v>
      </c>
      <c r="M35" s="11">
        <v>0</v>
      </c>
      <c r="N35" s="11">
        <v>0</v>
      </c>
      <c r="O35" s="11">
        <v>422131.15</v>
      </c>
      <c r="P35" s="10">
        <f t="shared" si="0"/>
        <v>432131.15</v>
      </c>
    </row>
    <row r="36" spans="1:16" ht="25.5" x14ac:dyDescent="0.2">
      <c r="A36" s="3" t="s">
        <v>97</v>
      </c>
      <c r="B36" s="3" t="s">
        <v>98</v>
      </c>
      <c r="C36" s="3" t="s">
        <v>99</v>
      </c>
      <c r="D36" s="9" t="s">
        <v>100</v>
      </c>
      <c r="E36" s="10">
        <v>0</v>
      </c>
      <c r="F36" s="11">
        <v>0</v>
      </c>
      <c r="G36" s="11">
        <v>0</v>
      </c>
      <c r="H36" s="11">
        <v>0</v>
      </c>
      <c r="I36" s="11">
        <v>0</v>
      </c>
      <c r="J36" s="10">
        <v>0</v>
      </c>
      <c r="K36" s="11">
        <v>0</v>
      </c>
      <c r="L36" s="11">
        <v>0</v>
      </c>
      <c r="M36" s="11">
        <v>0</v>
      </c>
      <c r="N36" s="11">
        <v>0</v>
      </c>
      <c r="O36" s="11">
        <v>0</v>
      </c>
      <c r="P36" s="10">
        <f t="shared" si="0"/>
        <v>0</v>
      </c>
    </row>
    <row r="37" spans="1:16" ht="38.25" x14ac:dyDescent="0.2">
      <c r="A37" s="3" t="s">
        <v>101</v>
      </c>
      <c r="B37" s="3" t="s">
        <v>102</v>
      </c>
      <c r="C37" s="3" t="s">
        <v>103</v>
      </c>
      <c r="D37" s="9" t="s">
        <v>104</v>
      </c>
      <c r="E37" s="10">
        <v>0</v>
      </c>
      <c r="F37" s="11">
        <v>0</v>
      </c>
      <c r="G37" s="11">
        <v>0</v>
      </c>
      <c r="H37" s="11">
        <v>0</v>
      </c>
      <c r="I37" s="11">
        <v>0</v>
      </c>
      <c r="J37" s="10">
        <v>3180797.62</v>
      </c>
      <c r="K37" s="11">
        <v>3180797.62</v>
      </c>
      <c r="L37" s="11">
        <v>0</v>
      </c>
      <c r="M37" s="11">
        <v>0</v>
      </c>
      <c r="N37" s="11">
        <v>0</v>
      </c>
      <c r="O37" s="11">
        <v>3180797.62</v>
      </c>
      <c r="P37" s="10">
        <f t="shared" si="0"/>
        <v>3180797.62</v>
      </c>
    </row>
    <row r="38" spans="1:16" ht="76.5" x14ac:dyDescent="0.2">
      <c r="A38" s="3" t="s">
        <v>105</v>
      </c>
      <c r="B38" s="3" t="s">
        <v>106</v>
      </c>
      <c r="C38" s="3" t="s">
        <v>103</v>
      </c>
      <c r="D38" s="9" t="s">
        <v>107</v>
      </c>
      <c r="E38" s="10">
        <v>0</v>
      </c>
      <c r="F38" s="11">
        <v>0</v>
      </c>
      <c r="G38" s="11">
        <v>0</v>
      </c>
      <c r="H38" s="11">
        <v>0</v>
      </c>
      <c r="I38" s="11">
        <v>0</v>
      </c>
      <c r="J38" s="10">
        <v>10958546</v>
      </c>
      <c r="K38" s="11">
        <v>10958546</v>
      </c>
      <c r="L38" s="11">
        <v>0</v>
      </c>
      <c r="M38" s="11">
        <v>0</v>
      </c>
      <c r="N38" s="11">
        <v>0</v>
      </c>
      <c r="O38" s="11">
        <v>10958546</v>
      </c>
      <c r="P38" s="10">
        <f t="shared" si="0"/>
        <v>10958546</v>
      </c>
    </row>
    <row r="39" spans="1:16" ht="25.5" x14ac:dyDescent="0.2">
      <c r="A39" s="3" t="s">
        <v>108</v>
      </c>
      <c r="B39" s="3" t="s">
        <v>109</v>
      </c>
      <c r="C39" s="3" t="s">
        <v>103</v>
      </c>
      <c r="D39" s="9" t="s">
        <v>110</v>
      </c>
      <c r="E39" s="10">
        <v>204250</v>
      </c>
      <c r="F39" s="11">
        <v>204250</v>
      </c>
      <c r="G39" s="11">
        <v>0</v>
      </c>
      <c r="H39" s="11">
        <v>0</v>
      </c>
      <c r="I39" s="11">
        <v>0</v>
      </c>
      <c r="J39" s="10">
        <v>2990750</v>
      </c>
      <c r="K39" s="11">
        <v>2990750</v>
      </c>
      <c r="L39" s="11">
        <v>0</v>
      </c>
      <c r="M39" s="11">
        <v>0</v>
      </c>
      <c r="N39" s="11">
        <v>0</v>
      </c>
      <c r="O39" s="11">
        <v>2990750</v>
      </c>
      <c r="P39" s="10">
        <f t="shared" si="0"/>
        <v>3195000</v>
      </c>
    </row>
    <row r="40" spans="1:16" ht="25.5" x14ac:dyDescent="0.2">
      <c r="A40" s="3" t="s">
        <v>111</v>
      </c>
      <c r="B40" s="3" t="s">
        <v>112</v>
      </c>
      <c r="C40" s="3" t="s">
        <v>113</v>
      </c>
      <c r="D40" s="9" t="s">
        <v>114</v>
      </c>
      <c r="E40" s="10">
        <v>217730</v>
      </c>
      <c r="F40" s="11">
        <v>217730</v>
      </c>
      <c r="G40" s="11">
        <v>0</v>
      </c>
      <c r="H40" s="11">
        <v>0</v>
      </c>
      <c r="I40" s="11">
        <v>0</v>
      </c>
      <c r="J40" s="10">
        <v>0</v>
      </c>
      <c r="K40" s="11">
        <v>0</v>
      </c>
      <c r="L40" s="11">
        <v>0</v>
      </c>
      <c r="M40" s="11">
        <v>0</v>
      </c>
      <c r="N40" s="11">
        <v>0</v>
      </c>
      <c r="O40" s="11">
        <v>0</v>
      </c>
      <c r="P40" s="10">
        <f t="shared" si="0"/>
        <v>217730</v>
      </c>
    </row>
    <row r="41" spans="1:16" ht="38.25" x14ac:dyDescent="0.2">
      <c r="A41" s="3" t="s">
        <v>115</v>
      </c>
      <c r="B41" s="3" t="s">
        <v>116</v>
      </c>
      <c r="C41" s="3" t="s">
        <v>117</v>
      </c>
      <c r="D41" s="9" t="s">
        <v>118</v>
      </c>
      <c r="E41" s="10">
        <v>8228140</v>
      </c>
      <c r="F41" s="11">
        <v>8228140</v>
      </c>
      <c r="G41" s="11">
        <v>0</v>
      </c>
      <c r="H41" s="11">
        <v>0</v>
      </c>
      <c r="I41" s="11">
        <v>0</v>
      </c>
      <c r="J41" s="10">
        <v>8983159.8900000006</v>
      </c>
      <c r="K41" s="11">
        <v>8918410</v>
      </c>
      <c r="L41" s="11">
        <v>64749.89</v>
      </c>
      <c r="M41" s="11">
        <v>0</v>
      </c>
      <c r="N41" s="11">
        <v>0</v>
      </c>
      <c r="O41" s="11">
        <v>8918410</v>
      </c>
      <c r="P41" s="10">
        <f t="shared" si="0"/>
        <v>17211299.890000001</v>
      </c>
    </row>
    <row r="42" spans="1:16" ht="25.5" x14ac:dyDescent="0.2">
      <c r="A42" s="3" t="s">
        <v>119</v>
      </c>
      <c r="B42" s="3" t="s">
        <v>120</v>
      </c>
      <c r="C42" s="3" t="s">
        <v>103</v>
      </c>
      <c r="D42" s="9" t="s">
        <v>121</v>
      </c>
      <c r="E42" s="10">
        <v>94800</v>
      </c>
      <c r="F42" s="11">
        <v>94800</v>
      </c>
      <c r="G42" s="11">
        <v>0</v>
      </c>
      <c r="H42" s="11">
        <v>0</v>
      </c>
      <c r="I42" s="11">
        <v>0</v>
      </c>
      <c r="J42" s="10">
        <v>0</v>
      </c>
      <c r="K42" s="11">
        <v>0</v>
      </c>
      <c r="L42" s="11">
        <v>0</v>
      </c>
      <c r="M42" s="11">
        <v>0</v>
      </c>
      <c r="N42" s="11">
        <v>0</v>
      </c>
      <c r="O42" s="11">
        <v>0</v>
      </c>
      <c r="P42" s="10">
        <f t="shared" si="0"/>
        <v>94800</v>
      </c>
    </row>
    <row r="43" spans="1:16" ht="38.25" x14ac:dyDescent="0.2">
      <c r="A43" s="3" t="s">
        <v>122</v>
      </c>
      <c r="B43" s="3" t="s">
        <v>123</v>
      </c>
      <c r="C43" s="3" t="s">
        <v>124</v>
      </c>
      <c r="D43" s="9" t="s">
        <v>125</v>
      </c>
      <c r="E43" s="10">
        <v>418877</v>
      </c>
      <c r="F43" s="11">
        <v>418877</v>
      </c>
      <c r="G43" s="11">
        <v>0</v>
      </c>
      <c r="H43" s="11">
        <v>0</v>
      </c>
      <c r="I43" s="11">
        <v>0</v>
      </c>
      <c r="J43" s="10">
        <v>365420.02</v>
      </c>
      <c r="K43" s="11">
        <v>0</v>
      </c>
      <c r="L43" s="11">
        <v>193220.02</v>
      </c>
      <c r="M43" s="11">
        <v>0</v>
      </c>
      <c r="N43" s="11">
        <v>0</v>
      </c>
      <c r="O43" s="11">
        <v>172200</v>
      </c>
      <c r="P43" s="10">
        <f t="shared" si="0"/>
        <v>784297.02</v>
      </c>
    </row>
    <row r="44" spans="1:16" ht="25.5" x14ac:dyDescent="0.2">
      <c r="A44" s="3" t="s">
        <v>126</v>
      </c>
      <c r="B44" s="3" t="s">
        <v>127</v>
      </c>
      <c r="C44" s="3" t="s">
        <v>124</v>
      </c>
      <c r="D44" s="9" t="s">
        <v>128</v>
      </c>
      <c r="E44" s="10">
        <v>3559785</v>
      </c>
      <c r="F44" s="11">
        <v>3559785</v>
      </c>
      <c r="G44" s="11">
        <v>2486906</v>
      </c>
      <c r="H44" s="11">
        <v>114360</v>
      </c>
      <c r="I44" s="11">
        <v>0</v>
      </c>
      <c r="J44" s="10">
        <v>46040</v>
      </c>
      <c r="K44" s="11">
        <v>0</v>
      </c>
      <c r="L44" s="11">
        <v>46040</v>
      </c>
      <c r="M44" s="11">
        <v>0</v>
      </c>
      <c r="N44" s="11">
        <v>2940</v>
      </c>
      <c r="O44" s="11">
        <v>0</v>
      </c>
      <c r="P44" s="10">
        <f t="shared" si="0"/>
        <v>3605825</v>
      </c>
    </row>
    <row r="45" spans="1:16" ht="25.5" x14ac:dyDescent="0.2">
      <c r="A45" s="3" t="s">
        <v>129</v>
      </c>
      <c r="B45" s="3" t="s">
        <v>130</v>
      </c>
      <c r="C45" s="3" t="s">
        <v>131</v>
      </c>
      <c r="D45" s="9" t="s">
        <v>132</v>
      </c>
      <c r="E45" s="10">
        <v>702000</v>
      </c>
      <c r="F45" s="11">
        <v>702000</v>
      </c>
      <c r="G45" s="11">
        <v>0</v>
      </c>
      <c r="H45" s="11">
        <v>0</v>
      </c>
      <c r="I45" s="11">
        <v>0</v>
      </c>
      <c r="J45" s="10">
        <v>0</v>
      </c>
      <c r="K45" s="11">
        <v>0</v>
      </c>
      <c r="L45" s="11">
        <v>0</v>
      </c>
      <c r="M45" s="11">
        <v>0</v>
      </c>
      <c r="N45" s="11">
        <v>0</v>
      </c>
      <c r="O45" s="11">
        <v>0</v>
      </c>
      <c r="P45" s="10">
        <f t="shared" si="0"/>
        <v>702000</v>
      </c>
    </row>
    <row r="46" spans="1:16" x14ac:dyDescent="0.2">
      <c r="A46" s="3" t="s">
        <v>133</v>
      </c>
      <c r="B46" s="3" t="s">
        <v>134</v>
      </c>
      <c r="C46" s="3" t="s">
        <v>131</v>
      </c>
      <c r="D46" s="9" t="s">
        <v>135</v>
      </c>
      <c r="E46" s="10">
        <v>13316186</v>
      </c>
      <c r="F46" s="11">
        <v>13316186</v>
      </c>
      <c r="G46" s="11">
        <v>0</v>
      </c>
      <c r="H46" s="11">
        <v>414211</v>
      </c>
      <c r="I46" s="11">
        <v>0</v>
      </c>
      <c r="J46" s="10">
        <v>8062325.3300000001</v>
      </c>
      <c r="K46" s="11">
        <v>8061802</v>
      </c>
      <c r="L46" s="11">
        <v>523.33000000000004</v>
      </c>
      <c r="M46" s="11">
        <v>0</v>
      </c>
      <c r="N46" s="11">
        <v>0</v>
      </c>
      <c r="O46" s="11">
        <v>8061802</v>
      </c>
      <c r="P46" s="10">
        <f t="shared" ref="P46:P77" si="1">E46 + J46</f>
        <v>21378511.329999998</v>
      </c>
    </row>
    <row r="47" spans="1:16" x14ac:dyDescent="0.2">
      <c r="A47" s="3" t="s">
        <v>136</v>
      </c>
      <c r="B47" s="3" t="s">
        <v>137</v>
      </c>
      <c r="C47" s="3" t="s">
        <v>138</v>
      </c>
      <c r="D47" s="9" t="s">
        <v>139</v>
      </c>
      <c r="E47" s="10">
        <v>0</v>
      </c>
      <c r="F47" s="11">
        <v>0</v>
      </c>
      <c r="G47" s="11">
        <v>0</v>
      </c>
      <c r="H47" s="11">
        <v>0</v>
      </c>
      <c r="I47" s="11">
        <v>0</v>
      </c>
      <c r="J47" s="10">
        <v>204000</v>
      </c>
      <c r="K47" s="11">
        <v>0</v>
      </c>
      <c r="L47" s="11">
        <v>204000</v>
      </c>
      <c r="M47" s="11">
        <v>0</v>
      </c>
      <c r="N47" s="11">
        <v>0</v>
      </c>
      <c r="O47" s="11">
        <v>0</v>
      </c>
      <c r="P47" s="10">
        <f t="shared" si="1"/>
        <v>204000</v>
      </c>
    </row>
    <row r="48" spans="1:16" x14ac:dyDescent="0.2">
      <c r="A48" s="5" t="s">
        <v>140</v>
      </c>
      <c r="B48" s="5" t="s">
        <v>21</v>
      </c>
      <c r="C48" s="5" t="s">
        <v>21</v>
      </c>
      <c r="D48" s="6" t="s">
        <v>141</v>
      </c>
      <c r="E48" s="7">
        <v>163186162.97999999</v>
      </c>
      <c r="F48" s="8">
        <v>163186162.97999999</v>
      </c>
      <c r="G48" s="8">
        <v>109091465.8</v>
      </c>
      <c r="H48" s="8">
        <v>13724962</v>
      </c>
      <c r="I48" s="8">
        <v>0</v>
      </c>
      <c r="J48" s="7">
        <v>16816182.359999999</v>
      </c>
      <c r="K48" s="8">
        <v>7115065.9400000004</v>
      </c>
      <c r="L48" s="8">
        <v>8321834.4499999993</v>
      </c>
      <c r="M48" s="8">
        <v>19237.8</v>
      </c>
      <c r="N48" s="8">
        <v>712</v>
      </c>
      <c r="O48" s="8">
        <v>8494347.9100000001</v>
      </c>
      <c r="P48" s="7">
        <f t="shared" si="1"/>
        <v>180002345.33999997</v>
      </c>
    </row>
    <row r="49" spans="1:16" x14ac:dyDescent="0.2">
      <c r="A49" s="5" t="s">
        <v>142</v>
      </c>
      <c r="B49" s="5" t="s">
        <v>21</v>
      </c>
      <c r="C49" s="5" t="s">
        <v>21</v>
      </c>
      <c r="D49" s="6" t="s">
        <v>141</v>
      </c>
      <c r="E49" s="7">
        <v>163186162.97999999</v>
      </c>
      <c r="F49" s="8">
        <v>163186162.97999999</v>
      </c>
      <c r="G49" s="8">
        <v>109091465.8</v>
      </c>
      <c r="H49" s="8">
        <v>13724962</v>
      </c>
      <c r="I49" s="8">
        <v>0</v>
      </c>
      <c r="J49" s="7">
        <v>16816182.359999999</v>
      </c>
      <c r="K49" s="8">
        <v>7115065.9400000004</v>
      </c>
      <c r="L49" s="8">
        <v>8321834.4499999993</v>
      </c>
      <c r="M49" s="8">
        <v>19237.8</v>
      </c>
      <c r="N49" s="8">
        <v>712</v>
      </c>
      <c r="O49" s="8">
        <v>8494347.9100000001</v>
      </c>
      <c r="P49" s="7">
        <f t="shared" si="1"/>
        <v>180002345.33999997</v>
      </c>
    </row>
    <row r="50" spans="1:16" ht="38.25" x14ac:dyDescent="0.2">
      <c r="A50" s="3" t="s">
        <v>143</v>
      </c>
      <c r="B50" s="3" t="s">
        <v>144</v>
      </c>
      <c r="C50" s="3" t="s">
        <v>26</v>
      </c>
      <c r="D50" s="9" t="s">
        <v>145</v>
      </c>
      <c r="E50" s="10">
        <v>1423302</v>
      </c>
      <c r="F50" s="11">
        <v>1423302</v>
      </c>
      <c r="G50" s="11">
        <v>1021944</v>
      </c>
      <c r="H50" s="11">
        <v>49213</v>
      </c>
      <c r="I50" s="11">
        <v>0</v>
      </c>
      <c r="J50" s="10">
        <v>0</v>
      </c>
      <c r="K50" s="11">
        <v>0</v>
      </c>
      <c r="L50" s="11">
        <v>0</v>
      </c>
      <c r="M50" s="11">
        <v>0</v>
      </c>
      <c r="N50" s="11">
        <v>0</v>
      </c>
      <c r="O50" s="11">
        <v>0</v>
      </c>
      <c r="P50" s="10">
        <f t="shared" si="1"/>
        <v>1423302</v>
      </c>
    </row>
    <row r="51" spans="1:16" x14ac:dyDescent="0.2">
      <c r="A51" s="3" t="s">
        <v>146</v>
      </c>
      <c r="B51" s="3" t="s">
        <v>60</v>
      </c>
      <c r="C51" s="3" t="s">
        <v>147</v>
      </c>
      <c r="D51" s="9" t="s">
        <v>148</v>
      </c>
      <c r="E51" s="10">
        <v>28637357</v>
      </c>
      <c r="F51" s="11">
        <v>28637357</v>
      </c>
      <c r="G51" s="11">
        <v>17466762</v>
      </c>
      <c r="H51" s="11">
        <v>3155905</v>
      </c>
      <c r="I51" s="11">
        <v>0</v>
      </c>
      <c r="J51" s="10">
        <v>1958532.4100000001</v>
      </c>
      <c r="K51" s="11">
        <v>774681</v>
      </c>
      <c r="L51" s="11">
        <v>966312.52</v>
      </c>
      <c r="M51" s="11">
        <v>0</v>
      </c>
      <c r="N51" s="11">
        <v>12</v>
      </c>
      <c r="O51" s="11">
        <v>992219.89</v>
      </c>
      <c r="P51" s="10">
        <f t="shared" si="1"/>
        <v>30595889.41</v>
      </c>
    </row>
    <row r="52" spans="1:16" ht="38.25" x14ac:dyDescent="0.2">
      <c r="A52" s="3" t="s">
        <v>149</v>
      </c>
      <c r="B52" s="3" t="s">
        <v>150</v>
      </c>
      <c r="C52" s="3" t="s">
        <v>151</v>
      </c>
      <c r="D52" s="9" t="s">
        <v>152</v>
      </c>
      <c r="E52" s="10">
        <v>44315906</v>
      </c>
      <c r="F52" s="11">
        <v>44315906</v>
      </c>
      <c r="G52" s="11">
        <v>21318858</v>
      </c>
      <c r="H52" s="11">
        <v>9466698</v>
      </c>
      <c r="I52" s="11">
        <v>0</v>
      </c>
      <c r="J52" s="10">
        <v>7579760</v>
      </c>
      <c r="K52" s="11">
        <v>224877</v>
      </c>
      <c r="L52" s="11">
        <v>6234139.9199999999</v>
      </c>
      <c r="M52" s="11">
        <v>0</v>
      </c>
      <c r="N52" s="11">
        <v>700</v>
      </c>
      <c r="O52" s="11">
        <v>1345620.08</v>
      </c>
      <c r="P52" s="10">
        <f t="shared" si="1"/>
        <v>51895666</v>
      </c>
    </row>
    <row r="53" spans="1:16" ht="38.25" x14ac:dyDescent="0.2">
      <c r="A53" s="3" t="s">
        <v>153</v>
      </c>
      <c r="B53" s="3" t="s">
        <v>154</v>
      </c>
      <c r="C53" s="3" t="s">
        <v>151</v>
      </c>
      <c r="D53" s="9" t="s">
        <v>155</v>
      </c>
      <c r="E53" s="10">
        <v>63405400</v>
      </c>
      <c r="F53" s="11">
        <v>63405400</v>
      </c>
      <c r="G53" s="11">
        <v>52198442</v>
      </c>
      <c r="H53" s="11">
        <v>0</v>
      </c>
      <c r="I53" s="11">
        <v>0</v>
      </c>
      <c r="J53" s="10">
        <v>0</v>
      </c>
      <c r="K53" s="11">
        <v>0</v>
      </c>
      <c r="L53" s="11">
        <v>0</v>
      </c>
      <c r="M53" s="11">
        <v>0</v>
      </c>
      <c r="N53" s="11">
        <v>0</v>
      </c>
      <c r="O53" s="11">
        <v>0</v>
      </c>
      <c r="P53" s="10">
        <f t="shared" si="1"/>
        <v>63405400</v>
      </c>
    </row>
    <row r="54" spans="1:16" ht="38.25" x14ac:dyDescent="0.2">
      <c r="A54" s="3" t="s">
        <v>156</v>
      </c>
      <c r="B54" s="3" t="s">
        <v>42</v>
      </c>
      <c r="C54" s="3" t="s">
        <v>157</v>
      </c>
      <c r="D54" s="9" t="s">
        <v>158</v>
      </c>
      <c r="E54" s="10">
        <v>4562207</v>
      </c>
      <c r="F54" s="11">
        <v>4562207</v>
      </c>
      <c r="G54" s="11">
        <v>3090599</v>
      </c>
      <c r="H54" s="11">
        <v>345140</v>
      </c>
      <c r="I54" s="11">
        <v>0</v>
      </c>
      <c r="J54" s="10">
        <v>2467</v>
      </c>
      <c r="K54" s="11">
        <v>0</v>
      </c>
      <c r="L54" s="11">
        <v>2467</v>
      </c>
      <c r="M54" s="11">
        <v>0</v>
      </c>
      <c r="N54" s="11">
        <v>0</v>
      </c>
      <c r="O54" s="11">
        <v>0</v>
      </c>
      <c r="P54" s="10">
        <f t="shared" si="1"/>
        <v>4564674</v>
      </c>
    </row>
    <row r="55" spans="1:16" ht="25.5" x14ac:dyDescent="0.2">
      <c r="A55" s="3" t="s">
        <v>159</v>
      </c>
      <c r="B55" s="3" t="s">
        <v>160</v>
      </c>
      <c r="C55" s="3" t="s">
        <v>157</v>
      </c>
      <c r="D55" s="9" t="s">
        <v>161</v>
      </c>
      <c r="E55" s="10">
        <v>5287347</v>
      </c>
      <c r="F55" s="11">
        <v>5287347</v>
      </c>
      <c r="G55" s="11">
        <v>4113211</v>
      </c>
      <c r="H55" s="11">
        <v>141352</v>
      </c>
      <c r="I55" s="11">
        <v>0</v>
      </c>
      <c r="J55" s="10">
        <v>180098.03</v>
      </c>
      <c r="K55" s="11">
        <v>0</v>
      </c>
      <c r="L55" s="11">
        <v>139098.03</v>
      </c>
      <c r="M55" s="11">
        <v>0</v>
      </c>
      <c r="N55" s="11">
        <v>0</v>
      </c>
      <c r="O55" s="11">
        <v>41000</v>
      </c>
      <c r="P55" s="10">
        <f t="shared" si="1"/>
        <v>5467445.0300000003</v>
      </c>
    </row>
    <row r="56" spans="1:16" ht="25.5" x14ac:dyDescent="0.2">
      <c r="A56" s="3" t="s">
        <v>162</v>
      </c>
      <c r="B56" s="3" t="s">
        <v>163</v>
      </c>
      <c r="C56" s="3" t="s">
        <v>164</v>
      </c>
      <c r="D56" s="9" t="s">
        <v>165</v>
      </c>
      <c r="E56" s="10">
        <v>10281843.16</v>
      </c>
      <c r="F56" s="11">
        <v>10281843.16</v>
      </c>
      <c r="G56" s="11">
        <v>6404645.7999999998</v>
      </c>
      <c r="H56" s="11">
        <v>335335</v>
      </c>
      <c r="I56" s="11">
        <v>0</v>
      </c>
      <c r="J56" s="10">
        <v>833557.87999999989</v>
      </c>
      <c r="K56" s="11">
        <v>95600.94</v>
      </c>
      <c r="L56" s="11">
        <v>737956.94</v>
      </c>
      <c r="M56" s="11">
        <v>19237.8</v>
      </c>
      <c r="N56" s="11">
        <v>0</v>
      </c>
      <c r="O56" s="11">
        <v>95600.94</v>
      </c>
      <c r="P56" s="10">
        <f t="shared" si="1"/>
        <v>11115401.039999999</v>
      </c>
    </row>
    <row r="57" spans="1:16" x14ac:dyDescent="0.2">
      <c r="A57" s="3" t="s">
        <v>166</v>
      </c>
      <c r="B57" s="3" t="s">
        <v>167</v>
      </c>
      <c r="C57" s="3" t="s">
        <v>164</v>
      </c>
      <c r="D57" s="9" t="s">
        <v>168</v>
      </c>
      <c r="E57" s="10">
        <v>391653</v>
      </c>
      <c r="F57" s="11">
        <v>391653</v>
      </c>
      <c r="G57" s="11">
        <v>0</v>
      </c>
      <c r="H57" s="11">
        <v>0</v>
      </c>
      <c r="I57" s="11">
        <v>0</v>
      </c>
      <c r="J57" s="10">
        <v>0</v>
      </c>
      <c r="K57" s="11">
        <v>0</v>
      </c>
      <c r="L57" s="11">
        <v>0</v>
      </c>
      <c r="M57" s="11">
        <v>0</v>
      </c>
      <c r="N57" s="11">
        <v>0</v>
      </c>
      <c r="O57" s="11">
        <v>0</v>
      </c>
      <c r="P57" s="10">
        <f t="shared" si="1"/>
        <v>391653</v>
      </c>
    </row>
    <row r="58" spans="1:16" ht="25.5" x14ac:dyDescent="0.2">
      <c r="A58" s="3" t="s">
        <v>169</v>
      </c>
      <c r="B58" s="3" t="s">
        <v>170</v>
      </c>
      <c r="C58" s="3" t="s">
        <v>164</v>
      </c>
      <c r="D58" s="9" t="s">
        <v>171</v>
      </c>
      <c r="E58" s="10">
        <v>185137</v>
      </c>
      <c r="F58" s="11">
        <v>185137</v>
      </c>
      <c r="G58" s="11">
        <v>43634</v>
      </c>
      <c r="H58" s="11">
        <v>96754</v>
      </c>
      <c r="I58" s="11">
        <v>0</v>
      </c>
      <c r="J58" s="10">
        <v>5195</v>
      </c>
      <c r="K58" s="11">
        <v>0</v>
      </c>
      <c r="L58" s="11">
        <v>5195</v>
      </c>
      <c r="M58" s="11">
        <v>0</v>
      </c>
      <c r="N58" s="11">
        <v>0</v>
      </c>
      <c r="O58" s="11">
        <v>0</v>
      </c>
      <c r="P58" s="10">
        <f t="shared" si="1"/>
        <v>190332</v>
      </c>
    </row>
    <row r="59" spans="1:16" ht="25.5" x14ac:dyDescent="0.2">
      <c r="A59" s="3" t="s">
        <v>172</v>
      </c>
      <c r="B59" s="3" t="s">
        <v>173</v>
      </c>
      <c r="C59" s="3" t="s">
        <v>164</v>
      </c>
      <c r="D59" s="9" t="s">
        <v>174</v>
      </c>
      <c r="E59" s="10">
        <v>1275000</v>
      </c>
      <c r="F59" s="11">
        <v>1275000</v>
      </c>
      <c r="G59" s="11">
        <v>1038448</v>
      </c>
      <c r="H59" s="11">
        <v>0</v>
      </c>
      <c r="I59" s="11">
        <v>0</v>
      </c>
      <c r="J59" s="10">
        <v>0</v>
      </c>
      <c r="K59" s="11">
        <v>0</v>
      </c>
      <c r="L59" s="11">
        <v>0</v>
      </c>
      <c r="M59" s="11">
        <v>0</v>
      </c>
      <c r="N59" s="11">
        <v>0</v>
      </c>
      <c r="O59" s="11">
        <v>0</v>
      </c>
      <c r="P59" s="10">
        <f t="shared" si="1"/>
        <v>1275000</v>
      </c>
    </row>
    <row r="60" spans="1:16" ht="25.5" x14ac:dyDescent="0.2">
      <c r="A60" s="3" t="s">
        <v>175</v>
      </c>
      <c r="B60" s="3" t="s">
        <v>176</v>
      </c>
      <c r="C60" s="3" t="s">
        <v>164</v>
      </c>
      <c r="D60" s="9" t="s">
        <v>177</v>
      </c>
      <c r="E60" s="10">
        <v>881041</v>
      </c>
      <c r="F60" s="11">
        <v>881041</v>
      </c>
      <c r="G60" s="11">
        <v>682102</v>
      </c>
      <c r="H60" s="11">
        <v>15200</v>
      </c>
      <c r="I60" s="11">
        <v>0</v>
      </c>
      <c r="J60" s="10">
        <v>0</v>
      </c>
      <c r="K60" s="11">
        <v>0</v>
      </c>
      <c r="L60" s="11">
        <v>0</v>
      </c>
      <c r="M60" s="11">
        <v>0</v>
      </c>
      <c r="N60" s="11">
        <v>0</v>
      </c>
      <c r="O60" s="11">
        <v>0</v>
      </c>
      <c r="P60" s="10">
        <f t="shared" si="1"/>
        <v>881041</v>
      </c>
    </row>
    <row r="61" spans="1:16" ht="51" x14ac:dyDescent="0.2">
      <c r="A61" s="3" t="s">
        <v>178</v>
      </c>
      <c r="B61" s="3" t="s">
        <v>179</v>
      </c>
      <c r="C61" s="3" t="s">
        <v>164</v>
      </c>
      <c r="D61" s="9" t="s">
        <v>180</v>
      </c>
      <c r="E61" s="10">
        <v>244080</v>
      </c>
      <c r="F61" s="11">
        <v>244080</v>
      </c>
      <c r="G61" s="11">
        <v>200000</v>
      </c>
      <c r="H61" s="11">
        <v>0</v>
      </c>
      <c r="I61" s="11">
        <v>0</v>
      </c>
      <c r="J61" s="10">
        <v>0</v>
      </c>
      <c r="K61" s="11">
        <v>0</v>
      </c>
      <c r="L61" s="11">
        <v>0</v>
      </c>
      <c r="M61" s="11">
        <v>0</v>
      </c>
      <c r="N61" s="11">
        <v>0</v>
      </c>
      <c r="O61" s="11">
        <v>0</v>
      </c>
      <c r="P61" s="10">
        <f t="shared" si="1"/>
        <v>244080</v>
      </c>
    </row>
    <row r="62" spans="1:16" ht="63.75" x14ac:dyDescent="0.2">
      <c r="A62" s="3" t="s">
        <v>181</v>
      </c>
      <c r="B62" s="3" t="s">
        <v>182</v>
      </c>
      <c r="C62" s="3" t="s">
        <v>164</v>
      </c>
      <c r="D62" s="9" t="s">
        <v>183</v>
      </c>
      <c r="E62" s="10">
        <v>85208.82</v>
      </c>
      <c r="F62" s="11">
        <v>85208.82</v>
      </c>
      <c r="G62" s="11">
        <v>69843</v>
      </c>
      <c r="H62" s="11">
        <v>0</v>
      </c>
      <c r="I62" s="11">
        <v>0</v>
      </c>
      <c r="J62" s="10">
        <v>0</v>
      </c>
      <c r="K62" s="11">
        <v>0</v>
      </c>
      <c r="L62" s="11">
        <v>0</v>
      </c>
      <c r="M62" s="11">
        <v>0</v>
      </c>
      <c r="N62" s="11">
        <v>0</v>
      </c>
      <c r="O62" s="11">
        <v>0</v>
      </c>
      <c r="P62" s="10">
        <f t="shared" si="1"/>
        <v>85208.82</v>
      </c>
    </row>
    <row r="63" spans="1:16" ht="51" x14ac:dyDescent="0.2">
      <c r="A63" s="3" t="s">
        <v>184</v>
      </c>
      <c r="B63" s="3" t="s">
        <v>185</v>
      </c>
      <c r="C63" s="3" t="s">
        <v>164</v>
      </c>
      <c r="D63" s="9" t="s">
        <v>186</v>
      </c>
      <c r="E63" s="10">
        <v>54060</v>
      </c>
      <c r="F63" s="11">
        <v>54060</v>
      </c>
      <c r="G63" s="11">
        <v>0</v>
      </c>
      <c r="H63" s="11">
        <v>0</v>
      </c>
      <c r="I63" s="11">
        <v>0</v>
      </c>
      <c r="J63" s="10">
        <v>0</v>
      </c>
      <c r="K63" s="11">
        <v>0</v>
      </c>
      <c r="L63" s="11">
        <v>0</v>
      </c>
      <c r="M63" s="11">
        <v>0</v>
      </c>
      <c r="N63" s="11">
        <v>0</v>
      </c>
      <c r="O63" s="11">
        <v>0</v>
      </c>
      <c r="P63" s="10">
        <f t="shared" si="1"/>
        <v>54060</v>
      </c>
    </row>
    <row r="64" spans="1:16" ht="51" x14ac:dyDescent="0.2">
      <c r="A64" s="3" t="s">
        <v>187</v>
      </c>
      <c r="B64" s="3" t="s">
        <v>188</v>
      </c>
      <c r="C64" s="3" t="s">
        <v>164</v>
      </c>
      <c r="D64" s="9" t="s">
        <v>189</v>
      </c>
      <c r="E64" s="10">
        <v>0</v>
      </c>
      <c r="F64" s="11">
        <v>0</v>
      </c>
      <c r="G64" s="11">
        <v>0</v>
      </c>
      <c r="H64" s="11">
        <v>0</v>
      </c>
      <c r="I64" s="11">
        <v>0</v>
      </c>
      <c r="J64" s="10">
        <v>235941.44</v>
      </c>
      <c r="K64" s="11">
        <v>0</v>
      </c>
      <c r="L64" s="11">
        <v>235941.44</v>
      </c>
      <c r="M64" s="11">
        <v>0</v>
      </c>
      <c r="N64" s="11">
        <v>0</v>
      </c>
      <c r="O64" s="11">
        <v>0</v>
      </c>
      <c r="P64" s="10">
        <f t="shared" si="1"/>
        <v>235941.44</v>
      </c>
    </row>
    <row r="65" spans="1:16" ht="38.25" x14ac:dyDescent="0.2">
      <c r="A65" s="3" t="s">
        <v>190</v>
      </c>
      <c r="B65" s="3" t="s">
        <v>191</v>
      </c>
      <c r="C65" s="3" t="s">
        <v>68</v>
      </c>
      <c r="D65" s="9" t="s">
        <v>192</v>
      </c>
      <c r="E65" s="10">
        <v>2156621</v>
      </c>
      <c r="F65" s="11">
        <v>2156621</v>
      </c>
      <c r="G65" s="11">
        <v>1442977</v>
      </c>
      <c r="H65" s="11">
        <v>119365</v>
      </c>
      <c r="I65" s="11">
        <v>0</v>
      </c>
      <c r="J65" s="10">
        <v>723.6</v>
      </c>
      <c r="K65" s="11">
        <v>0</v>
      </c>
      <c r="L65" s="11">
        <v>723.6</v>
      </c>
      <c r="M65" s="11">
        <v>0</v>
      </c>
      <c r="N65" s="11">
        <v>0</v>
      </c>
      <c r="O65" s="11">
        <v>0</v>
      </c>
      <c r="P65" s="10">
        <f t="shared" si="1"/>
        <v>2157344.6</v>
      </c>
    </row>
    <row r="66" spans="1:16" x14ac:dyDescent="0.2">
      <c r="A66" s="3" t="s">
        <v>193</v>
      </c>
      <c r="B66" s="3" t="s">
        <v>194</v>
      </c>
      <c r="C66" s="3" t="s">
        <v>99</v>
      </c>
      <c r="D66" s="9" t="s">
        <v>195</v>
      </c>
      <c r="E66" s="10">
        <v>0</v>
      </c>
      <c r="F66" s="11">
        <v>0</v>
      </c>
      <c r="G66" s="11">
        <v>0</v>
      </c>
      <c r="H66" s="11">
        <v>0</v>
      </c>
      <c r="I66" s="11">
        <v>0</v>
      </c>
      <c r="J66" s="10">
        <v>2132727</v>
      </c>
      <c r="K66" s="11">
        <v>2132727</v>
      </c>
      <c r="L66" s="11">
        <v>0</v>
      </c>
      <c r="M66" s="11">
        <v>0</v>
      </c>
      <c r="N66" s="11">
        <v>0</v>
      </c>
      <c r="O66" s="11">
        <v>2132727</v>
      </c>
      <c r="P66" s="10">
        <f t="shared" si="1"/>
        <v>2132727</v>
      </c>
    </row>
    <row r="67" spans="1:16" ht="76.5" x14ac:dyDescent="0.2">
      <c r="A67" s="3" t="s">
        <v>196</v>
      </c>
      <c r="B67" s="3" t="s">
        <v>106</v>
      </c>
      <c r="C67" s="3" t="s">
        <v>103</v>
      </c>
      <c r="D67" s="9" t="s">
        <v>107</v>
      </c>
      <c r="E67" s="10">
        <v>0</v>
      </c>
      <c r="F67" s="11">
        <v>0</v>
      </c>
      <c r="G67" s="11">
        <v>0</v>
      </c>
      <c r="H67" s="11">
        <v>0</v>
      </c>
      <c r="I67" s="11">
        <v>0</v>
      </c>
      <c r="J67" s="10">
        <v>3887180</v>
      </c>
      <c r="K67" s="11">
        <v>3887180</v>
      </c>
      <c r="L67" s="11">
        <v>0</v>
      </c>
      <c r="M67" s="11">
        <v>0</v>
      </c>
      <c r="N67" s="11">
        <v>0</v>
      </c>
      <c r="O67" s="11">
        <v>3887180</v>
      </c>
      <c r="P67" s="10">
        <f t="shared" si="1"/>
        <v>3887180</v>
      </c>
    </row>
    <row r="68" spans="1:16" ht="38.25" x14ac:dyDescent="0.2">
      <c r="A68" s="5" t="s">
        <v>197</v>
      </c>
      <c r="B68" s="5" t="s">
        <v>21</v>
      </c>
      <c r="C68" s="5" t="s">
        <v>21</v>
      </c>
      <c r="D68" s="6" t="s">
        <v>198</v>
      </c>
      <c r="E68" s="7">
        <v>18620670.32</v>
      </c>
      <c r="F68" s="8">
        <v>18620670.32</v>
      </c>
      <c r="G68" s="8">
        <v>6477776.8700000001</v>
      </c>
      <c r="H68" s="8">
        <v>604094.29999999993</v>
      </c>
      <c r="I68" s="8">
        <v>0</v>
      </c>
      <c r="J68" s="7">
        <v>4184694.02</v>
      </c>
      <c r="K68" s="8">
        <v>2938738</v>
      </c>
      <c r="L68" s="8">
        <v>1140091.02</v>
      </c>
      <c r="M68" s="8">
        <v>12336.86</v>
      </c>
      <c r="N68" s="8">
        <v>0</v>
      </c>
      <c r="O68" s="8">
        <v>3044603</v>
      </c>
      <c r="P68" s="7">
        <f t="shared" si="1"/>
        <v>22805364.34</v>
      </c>
    </row>
    <row r="69" spans="1:16" ht="38.25" x14ac:dyDescent="0.2">
      <c r="A69" s="5" t="s">
        <v>199</v>
      </c>
      <c r="B69" s="5" t="s">
        <v>21</v>
      </c>
      <c r="C69" s="5" t="s">
        <v>21</v>
      </c>
      <c r="D69" s="6" t="s">
        <v>198</v>
      </c>
      <c r="E69" s="7">
        <v>18620670.32</v>
      </c>
      <c r="F69" s="8">
        <v>18620670.32</v>
      </c>
      <c r="G69" s="8">
        <v>6477776.8700000001</v>
      </c>
      <c r="H69" s="8">
        <v>604094.29999999993</v>
      </c>
      <c r="I69" s="8">
        <v>0</v>
      </c>
      <c r="J69" s="7">
        <v>4184694.02</v>
      </c>
      <c r="K69" s="8">
        <v>2938738</v>
      </c>
      <c r="L69" s="8">
        <v>1140091.02</v>
      </c>
      <c r="M69" s="8">
        <v>12336.86</v>
      </c>
      <c r="N69" s="8">
        <v>0</v>
      </c>
      <c r="O69" s="8">
        <v>3044603</v>
      </c>
      <c r="P69" s="7">
        <f t="shared" si="1"/>
        <v>22805364.34</v>
      </c>
    </row>
    <row r="70" spans="1:16" ht="38.25" x14ac:dyDescent="0.2">
      <c r="A70" s="3" t="s">
        <v>200</v>
      </c>
      <c r="B70" s="3" t="s">
        <v>144</v>
      </c>
      <c r="C70" s="3" t="s">
        <v>26</v>
      </c>
      <c r="D70" s="9" t="s">
        <v>145</v>
      </c>
      <c r="E70" s="10">
        <v>635000</v>
      </c>
      <c r="F70" s="11">
        <v>635000</v>
      </c>
      <c r="G70" s="11">
        <v>455600</v>
      </c>
      <c r="H70" s="11">
        <v>18000</v>
      </c>
      <c r="I70" s="11">
        <v>0</v>
      </c>
      <c r="J70" s="10">
        <v>0</v>
      </c>
      <c r="K70" s="11">
        <v>0</v>
      </c>
      <c r="L70" s="11">
        <v>0</v>
      </c>
      <c r="M70" s="11">
        <v>0</v>
      </c>
      <c r="N70" s="11">
        <v>0</v>
      </c>
      <c r="O70" s="11">
        <v>0</v>
      </c>
      <c r="P70" s="10">
        <f t="shared" si="1"/>
        <v>635000</v>
      </c>
    </row>
    <row r="71" spans="1:16" x14ac:dyDescent="0.2">
      <c r="A71" s="3" t="s">
        <v>201</v>
      </c>
      <c r="B71" s="3" t="s">
        <v>29</v>
      </c>
      <c r="C71" s="3" t="s">
        <v>30</v>
      </c>
      <c r="D71" s="9" t="s">
        <v>31</v>
      </c>
      <c r="E71" s="10">
        <v>0</v>
      </c>
      <c r="F71" s="11">
        <v>0</v>
      </c>
      <c r="G71" s="11">
        <v>0</v>
      </c>
      <c r="H71" s="11">
        <v>0</v>
      </c>
      <c r="I71" s="11">
        <v>0</v>
      </c>
      <c r="J71" s="10">
        <v>273328.48</v>
      </c>
      <c r="K71" s="11">
        <v>0</v>
      </c>
      <c r="L71" s="11">
        <v>168248.48</v>
      </c>
      <c r="M71" s="11">
        <v>0</v>
      </c>
      <c r="N71" s="11">
        <v>0</v>
      </c>
      <c r="O71" s="11">
        <v>105080</v>
      </c>
      <c r="P71" s="10">
        <f t="shared" si="1"/>
        <v>273328.48</v>
      </c>
    </row>
    <row r="72" spans="1:16" ht="25.5" x14ac:dyDescent="0.2">
      <c r="A72" s="3" t="s">
        <v>202</v>
      </c>
      <c r="B72" s="3" t="s">
        <v>33</v>
      </c>
      <c r="C72" s="3" t="s">
        <v>34</v>
      </c>
      <c r="D72" s="9" t="s">
        <v>35</v>
      </c>
      <c r="E72" s="10">
        <v>5354447.54</v>
      </c>
      <c r="F72" s="11">
        <v>5354447.54</v>
      </c>
      <c r="G72" s="11">
        <v>0</v>
      </c>
      <c r="H72" s="11">
        <v>0</v>
      </c>
      <c r="I72" s="11">
        <v>0</v>
      </c>
      <c r="J72" s="10">
        <v>646700</v>
      </c>
      <c r="K72" s="11">
        <v>646700</v>
      </c>
      <c r="L72" s="11">
        <v>0</v>
      </c>
      <c r="M72" s="11">
        <v>0</v>
      </c>
      <c r="N72" s="11">
        <v>0</v>
      </c>
      <c r="O72" s="11">
        <v>646700</v>
      </c>
      <c r="P72" s="10">
        <f t="shared" si="1"/>
        <v>6001147.54</v>
      </c>
    </row>
    <row r="73" spans="1:16" ht="38.25" x14ac:dyDescent="0.2">
      <c r="A73" s="3" t="s">
        <v>203</v>
      </c>
      <c r="B73" s="3" t="s">
        <v>37</v>
      </c>
      <c r="C73" s="3" t="s">
        <v>38</v>
      </c>
      <c r="D73" s="9" t="s">
        <v>39</v>
      </c>
      <c r="E73" s="10">
        <v>1448465.93</v>
      </c>
      <c r="F73" s="11">
        <v>1448465.93</v>
      </c>
      <c r="G73" s="11">
        <v>0</v>
      </c>
      <c r="H73" s="11">
        <v>0</v>
      </c>
      <c r="I73" s="11">
        <v>0</v>
      </c>
      <c r="J73" s="10">
        <v>212800</v>
      </c>
      <c r="K73" s="11">
        <v>212800</v>
      </c>
      <c r="L73" s="11">
        <v>0</v>
      </c>
      <c r="M73" s="11">
        <v>0</v>
      </c>
      <c r="N73" s="11">
        <v>0</v>
      </c>
      <c r="O73" s="11">
        <v>212800</v>
      </c>
      <c r="P73" s="10">
        <f t="shared" si="1"/>
        <v>1661265.93</v>
      </c>
    </row>
    <row r="74" spans="1:16" ht="25.5" x14ac:dyDescent="0.2">
      <c r="A74" s="3" t="s">
        <v>204</v>
      </c>
      <c r="B74" s="3" t="s">
        <v>41</v>
      </c>
      <c r="C74" s="3" t="s">
        <v>42</v>
      </c>
      <c r="D74" s="9" t="s">
        <v>43</v>
      </c>
      <c r="E74" s="10">
        <v>4096.37</v>
      </c>
      <c r="F74" s="11">
        <v>4096.37</v>
      </c>
      <c r="G74" s="11">
        <v>0</v>
      </c>
      <c r="H74" s="11">
        <v>0</v>
      </c>
      <c r="I74" s="11">
        <v>0</v>
      </c>
      <c r="J74" s="10">
        <v>0</v>
      </c>
      <c r="K74" s="11">
        <v>0</v>
      </c>
      <c r="L74" s="11">
        <v>0</v>
      </c>
      <c r="M74" s="11">
        <v>0</v>
      </c>
      <c r="N74" s="11">
        <v>0</v>
      </c>
      <c r="O74" s="11">
        <v>0</v>
      </c>
      <c r="P74" s="10">
        <f t="shared" si="1"/>
        <v>4096.37</v>
      </c>
    </row>
    <row r="75" spans="1:16" ht="38.25" x14ac:dyDescent="0.2">
      <c r="A75" s="3" t="s">
        <v>205</v>
      </c>
      <c r="B75" s="3" t="s">
        <v>45</v>
      </c>
      <c r="C75" s="3" t="s">
        <v>42</v>
      </c>
      <c r="D75" s="9" t="s">
        <v>46</v>
      </c>
      <c r="E75" s="10">
        <v>12691.51</v>
      </c>
      <c r="F75" s="11">
        <v>12691.51</v>
      </c>
      <c r="G75" s="11">
        <v>0</v>
      </c>
      <c r="H75" s="11">
        <v>0</v>
      </c>
      <c r="I75" s="11">
        <v>0</v>
      </c>
      <c r="J75" s="10">
        <v>0</v>
      </c>
      <c r="K75" s="11">
        <v>0</v>
      </c>
      <c r="L75" s="11">
        <v>0</v>
      </c>
      <c r="M75" s="11">
        <v>0</v>
      </c>
      <c r="N75" s="11">
        <v>0</v>
      </c>
      <c r="O75" s="11">
        <v>0</v>
      </c>
      <c r="P75" s="10">
        <f t="shared" si="1"/>
        <v>12691.51</v>
      </c>
    </row>
    <row r="76" spans="1:16" ht="38.25" x14ac:dyDescent="0.2">
      <c r="A76" s="3" t="s">
        <v>206</v>
      </c>
      <c r="B76" s="3" t="s">
        <v>48</v>
      </c>
      <c r="C76" s="3" t="s">
        <v>42</v>
      </c>
      <c r="D76" s="9" t="s">
        <v>49</v>
      </c>
      <c r="E76" s="10">
        <v>30916.560000000001</v>
      </c>
      <c r="F76" s="11">
        <v>30916.560000000001</v>
      </c>
      <c r="G76" s="11">
        <v>0</v>
      </c>
      <c r="H76" s="11">
        <v>0</v>
      </c>
      <c r="I76" s="11">
        <v>0</v>
      </c>
      <c r="J76" s="10">
        <v>0</v>
      </c>
      <c r="K76" s="11">
        <v>0</v>
      </c>
      <c r="L76" s="11">
        <v>0</v>
      </c>
      <c r="M76" s="11">
        <v>0</v>
      </c>
      <c r="N76" s="11">
        <v>0</v>
      </c>
      <c r="O76" s="11">
        <v>0</v>
      </c>
      <c r="P76" s="10">
        <f t="shared" si="1"/>
        <v>30916.560000000001</v>
      </c>
    </row>
    <row r="77" spans="1:16" ht="51" x14ac:dyDescent="0.2">
      <c r="A77" s="3" t="s">
        <v>207</v>
      </c>
      <c r="B77" s="3" t="s">
        <v>51</v>
      </c>
      <c r="C77" s="3" t="s">
        <v>52</v>
      </c>
      <c r="D77" s="9" t="s">
        <v>53</v>
      </c>
      <c r="E77" s="10">
        <v>7326756.3700000001</v>
      </c>
      <c r="F77" s="11">
        <v>7326756.3700000001</v>
      </c>
      <c r="G77" s="11">
        <v>5079237.2300000004</v>
      </c>
      <c r="H77" s="11">
        <v>533249.21</v>
      </c>
      <c r="I77" s="11">
        <v>0</v>
      </c>
      <c r="J77" s="10">
        <v>852229.66</v>
      </c>
      <c r="K77" s="11">
        <v>50000</v>
      </c>
      <c r="L77" s="11">
        <v>801444.66</v>
      </c>
      <c r="M77" s="11">
        <v>12336.86</v>
      </c>
      <c r="N77" s="11">
        <v>0</v>
      </c>
      <c r="O77" s="11">
        <v>50785</v>
      </c>
      <c r="P77" s="10">
        <f t="shared" si="1"/>
        <v>8178986.0300000003</v>
      </c>
    </row>
    <row r="78" spans="1:16" ht="25.5" x14ac:dyDescent="0.2">
      <c r="A78" s="3" t="s">
        <v>208</v>
      </c>
      <c r="B78" s="3" t="s">
        <v>55</v>
      </c>
      <c r="C78" s="3" t="s">
        <v>56</v>
      </c>
      <c r="D78" s="9" t="s">
        <v>57</v>
      </c>
      <c r="E78" s="10">
        <v>1355074.34</v>
      </c>
      <c r="F78" s="11">
        <v>1355074.34</v>
      </c>
      <c r="G78" s="11">
        <v>942939.64</v>
      </c>
      <c r="H78" s="11">
        <v>52845.09</v>
      </c>
      <c r="I78" s="11">
        <v>0</v>
      </c>
      <c r="J78" s="10">
        <v>170397.88</v>
      </c>
      <c r="K78" s="11">
        <v>0</v>
      </c>
      <c r="L78" s="11">
        <v>170397.88</v>
      </c>
      <c r="M78" s="11">
        <v>0</v>
      </c>
      <c r="N78" s="11">
        <v>0</v>
      </c>
      <c r="O78" s="11">
        <v>0</v>
      </c>
      <c r="P78" s="10">
        <f t="shared" ref="P78:P98" si="2">E78 + J78</f>
        <v>1525472.2200000002</v>
      </c>
    </row>
    <row r="79" spans="1:16" ht="76.5" x14ac:dyDescent="0.2">
      <c r="A79" s="3" t="s">
        <v>209</v>
      </c>
      <c r="B79" s="3" t="s">
        <v>59</v>
      </c>
      <c r="C79" s="3" t="s">
        <v>60</v>
      </c>
      <c r="D79" s="9" t="s">
        <v>61</v>
      </c>
      <c r="E79" s="10">
        <v>720761.7</v>
      </c>
      <c r="F79" s="11">
        <v>720761.7</v>
      </c>
      <c r="G79" s="11">
        <v>0</v>
      </c>
      <c r="H79" s="11">
        <v>0</v>
      </c>
      <c r="I79" s="11">
        <v>0</v>
      </c>
      <c r="J79" s="10">
        <v>0</v>
      </c>
      <c r="K79" s="11">
        <v>0</v>
      </c>
      <c r="L79" s="11">
        <v>0</v>
      </c>
      <c r="M79" s="11">
        <v>0</v>
      </c>
      <c r="N79" s="11">
        <v>0</v>
      </c>
      <c r="O79" s="11">
        <v>0</v>
      </c>
      <c r="P79" s="10">
        <f t="shared" si="2"/>
        <v>720761.7</v>
      </c>
    </row>
    <row r="80" spans="1:16" ht="38.25" x14ac:dyDescent="0.2">
      <c r="A80" s="3" t="s">
        <v>210</v>
      </c>
      <c r="B80" s="3" t="s">
        <v>211</v>
      </c>
      <c r="C80" s="3" t="s">
        <v>212</v>
      </c>
      <c r="D80" s="9" t="s">
        <v>213</v>
      </c>
      <c r="E80" s="10">
        <v>64000</v>
      </c>
      <c r="F80" s="11">
        <v>64000</v>
      </c>
      <c r="G80" s="11">
        <v>0</v>
      </c>
      <c r="H80" s="11">
        <v>0</v>
      </c>
      <c r="I80" s="11">
        <v>0</v>
      </c>
      <c r="J80" s="10">
        <v>0</v>
      </c>
      <c r="K80" s="11">
        <v>0</v>
      </c>
      <c r="L80" s="11">
        <v>0</v>
      </c>
      <c r="M80" s="11">
        <v>0</v>
      </c>
      <c r="N80" s="11">
        <v>0</v>
      </c>
      <c r="O80" s="11">
        <v>0</v>
      </c>
      <c r="P80" s="10">
        <f t="shared" si="2"/>
        <v>64000</v>
      </c>
    </row>
    <row r="81" spans="1:16" ht="293.25" x14ac:dyDescent="0.2">
      <c r="A81" s="3" t="s">
        <v>214</v>
      </c>
      <c r="B81" s="3" t="s">
        <v>215</v>
      </c>
      <c r="C81" s="3" t="s">
        <v>216</v>
      </c>
      <c r="D81" s="9" t="s">
        <v>217</v>
      </c>
      <c r="E81" s="10">
        <v>0</v>
      </c>
      <c r="F81" s="11">
        <v>0</v>
      </c>
      <c r="G81" s="11">
        <v>0</v>
      </c>
      <c r="H81" s="11">
        <v>0</v>
      </c>
      <c r="I81" s="11">
        <v>0</v>
      </c>
      <c r="J81" s="10">
        <v>2029238</v>
      </c>
      <c r="K81" s="11">
        <v>2029238</v>
      </c>
      <c r="L81" s="11">
        <v>0</v>
      </c>
      <c r="M81" s="11">
        <v>0</v>
      </c>
      <c r="N81" s="11">
        <v>0</v>
      </c>
      <c r="O81" s="11">
        <v>2029238</v>
      </c>
      <c r="P81" s="10">
        <f t="shared" si="2"/>
        <v>2029238</v>
      </c>
    </row>
    <row r="82" spans="1:16" ht="25.5" x14ac:dyDescent="0.2">
      <c r="A82" s="3" t="s">
        <v>218</v>
      </c>
      <c r="B82" s="3" t="s">
        <v>63</v>
      </c>
      <c r="C82" s="3" t="s">
        <v>64</v>
      </c>
      <c r="D82" s="9" t="s">
        <v>65</v>
      </c>
      <c r="E82" s="10">
        <v>1668460</v>
      </c>
      <c r="F82" s="11">
        <v>1668460</v>
      </c>
      <c r="G82" s="11">
        <v>0</v>
      </c>
      <c r="H82" s="11">
        <v>0</v>
      </c>
      <c r="I82" s="11">
        <v>0</v>
      </c>
      <c r="J82" s="10">
        <v>0</v>
      </c>
      <c r="K82" s="11">
        <v>0</v>
      </c>
      <c r="L82" s="11">
        <v>0</v>
      </c>
      <c r="M82" s="11">
        <v>0</v>
      </c>
      <c r="N82" s="11">
        <v>0</v>
      </c>
      <c r="O82" s="11">
        <v>0</v>
      </c>
      <c r="P82" s="10">
        <f t="shared" si="2"/>
        <v>1668460</v>
      </c>
    </row>
    <row r="83" spans="1:16" x14ac:dyDescent="0.2">
      <c r="A83" s="5" t="s">
        <v>219</v>
      </c>
      <c r="B83" s="5" t="s">
        <v>21</v>
      </c>
      <c r="C83" s="5" t="s">
        <v>21</v>
      </c>
      <c r="D83" s="6" t="s">
        <v>220</v>
      </c>
      <c r="E83" s="7">
        <v>18116200</v>
      </c>
      <c r="F83" s="8">
        <v>18116200</v>
      </c>
      <c r="G83" s="8">
        <v>11631753</v>
      </c>
      <c r="H83" s="8">
        <v>1801100</v>
      </c>
      <c r="I83" s="8">
        <v>0</v>
      </c>
      <c r="J83" s="7">
        <v>1555907.07</v>
      </c>
      <c r="K83" s="8">
        <v>176000</v>
      </c>
      <c r="L83" s="8">
        <v>564657.17000000004</v>
      </c>
      <c r="M83" s="8">
        <v>0</v>
      </c>
      <c r="N83" s="8">
        <v>0</v>
      </c>
      <c r="O83" s="8">
        <v>991249.9</v>
      </c>
      <c r="P83" s="7">
        <f t="shared" si="2"/>
        <v>19672107.07</v>
      </c>
    </row>
    <row r="84" spans="1:16" x14ac:dyDescent="0.2">
      <c r="A84" s="5" t="s">
        <v>221</v>
      </c>
      <c r="B84" s="5" t="s">
        <v>21</v>
      </c>
      <c r="C84" s="5" t="s">
        <v>21</v>
      </c>
      <c r="D84" s="6" t="s">
        <v>220</v>
      </c>
      <c r="E84" s="7">
        <v>18116200</v>
      </c>
      <c r="F84" s="8">
        <v>18116200</v>
      </c>
      <c r="G84" s="8">
        <v>11631753</v>
      </c>
      <c r="H84" s="8">
        <v>1801100</v>
      </c>
      <c r="I84" s="8">
        <v>0</v>
      </c>
      <c r="J84" s="7">
        <v>1555907.07</v>
      </c>
      <c r="K84" s="8">
        <v>176000</v>
      </c>
      <c r="L84" s="8">
        <v>564657.17000000004</v>
      </c>
      <c r="M84" s="8">
        <v>0</v>
      </c>
      <c r="N84" s="8">
        <v>0</v>
      </c>
      <c r="O84" s="8">
        <v>991249.9</v>
      </c>
      <c r="P84" s="7">
        <f t="shared" si="2"/>
        <v>19672107.07</v>
      </c>
    </row>
    <row r="85" spans="1:16" ht="38.25" x14ac:dyDescent="0.2">
      <c r="A85" s="3" t="s">
        <v>222</v>
      </c>
      <c r="B85" s="3" t="s">
        <v>144</v>
      </c>
      <c r="C85" s="3" t="s">
        <v>26</v>
      </c>
      <c r="D85" s="9" t="s">
        <v>145</v>
      </c>
      <c r="E85" s="10">
        <v>841020</v>
      </c>
      <c r="F85" s="11">
        <v>841020</v>
      </c>
      <c r="G85" s="11">
        <v>671523</v>
      </c>
      <c r="H85" s="11">
        <v>9300</v>
      </c>
      <c r="I85" s="11">
        <v>0</v>
      </c>
      <c r="J85" s="10">
        <v>0</v>
      </c>
      <c r="K85" s="11">
        <v>0</v>
      </c>
      <c r="L85" s="11">
        <v>0</v>
      </c>
      <c r="M85" s="11">
        <v>0</v>
      </c>
      <c r="N85" s="11">
        <v>0</v>
      </c>
      <c r="O85" s="11">
        <v>0</v>
      </c>
      <c r="P85" s="10">
        <f t="shared" si="2"/>
        <v>841020</v>
      </c>
    </row>
    <row r="86" spans="1:16" x14ac:dyDescent="0.2">
      <c r="A86" s="3" t="s">
        <v>223</v>
      </c>
      <c r="B86" s="3" t="s">
        <v>224</v>
      </c>
      <c r="C86" s="3" t="s">
        <v>225</v>
      </c>
      <c r="D86" s="9" t="s">
        <v>226</v>
      </c>
      <c r="E86" s="10">
        <v>4619705</v>
      </c>
      <c r="F86" s="11">
        <v>4619705</v>
      </c>
      <c r="G86" s="11">
        <v>3415656</v>
      </c>
      <c r="H86" s="11">
        <v>191850</v>
      </c>
      <c r="I86" s="11">
        <v>0</v>
      </c>
      <c r="J86" s="10">
        <v>325389.90000000002</v>
      </c>
      <c r="K86" s="11">
        <v>141000</v>
      </c>
      <c r="L86" s="11">
        <v>17400</v>
      </c>
      <c r="M86" s="11">
        <v>0</v>
      </c>
      <c r="N86" s="11">
        <v>0</v>
      </c>
      <c r="O86" s="11">
        <v>307989.90000000002</v>
      </c>
      <c r="P86" s="10">
        <f t="shared" si="2"/>
        <v>4945094.9000000004</v>
      </c>
    </row>
    <row r="87" spans="1:16" x14ac:dyDescent="0.2">
      <c r="A87" s="3" t="s">
        <v>227</v>
      </c>
      <c r="B87" s="3" t="s">
        <v>228</v>
      </c>
      <c r="C87" s="3" t="s">
        <v>225</v>
      </c>
      <c r="D87" s="9" t="s">
        <v>229</v>
      </c>
      <c r="E87" s="10">
        <v>590325</v>
      </c>
      <c r="F87" s="11">
        <v>590325</v>
      </c>
      <c r="G87" s="11">
        <v>443853</v>
      </c>
      <c r="H87" s="11">
        <v>6600</v>
      </c>
      <c r="I87" s="11">
        <v>0</v>
      </c>
      <c r="J87" s="10">
        <v>667933.67000000004</v>
      </c>
      <c r="K87" s="11">
        <v>0</v>
      </c>
      <c r="L87" s="11">
        <v>46116.67</v>
      </c>
      <c r="M87" s="11">
        <v>0</v>
      </c>
      <c r="N87" s="11">
        <v>0</v>
      </c>
      <c r="O87" s="11">
        <v>621817</v>
      </c>
      <c r="P87" s="10">
        <f t="shared" si="2"/>
        <v>1258258.67</v>
      </c>
    </row>
    <row r="88" spans="1:16" ht="38.25" x14ac:dyDescent="0.2">
      <c r="A88" s="3" t="s">
        <v>230</v>
      </c>
      <c r="B88" s="3" t="s">
        <v>231</v>
      </c>
      <c r="C88" s="3" t="s">
        <v>232</v>
      </c>
      <c r="D88" s="9" t="s">
        <v>233</v>
      </c>
      <c r="E88" s="10">
        <v>10969375</v>
      </c>
      <c r="F88" s="11">
        <v>10969375</v>
      </c>
      <c r="G88" s="11">
        <v>6448739</v>
      </c>
      <c r="H88" s="11">
        <v>1556500</v>
      </c>
      <c r="I88" s="11">
        <v>0</v>
      </c>
      <c r="J88" s="10">
        <v>562583.5</v>
      </c>
      <c r="K88" s="11">
        <v>35000</v>
      </c>
      <c r="L88" s="11">
        <v>501140.5</v>
      </c>
      <c r="M88" s="11">
        <v>0</v>
      </c>
      <c r="N88" s="11">
        <v>0</v>
      </c>
      <c r="O88" s="11">
        <v>61443</v>
      </c>
      <c r="P88" s="10">
        <f t="shared" si="2"/>
        <v>11531958.5</v>
      </c>
    </row>
    <row r="89" spans="1:16" ht="25.5" x14ac:dyDescent="0.2">
      <c r="A89" s="3" t="s">
        <v>234</v>
      </c>
      <c r="B89" s="3" t="s">
        <v>235</v>
      </c>
      <c r="C89" s="3" t="s">
        <v>236</v>
      </c>
      <c r="D89" s="9" t="s">
        <v>237</v>
      </c>
      <c r="E89" s="10">
        <v>885775</v>
      </c>
      <c r="F89" s="11">
        <v>885775</v>
      </c>
      <c r="G89" s="11">
        <v>651982</v>
      </c>
      <c r="H89" s="11">
        <v>36850</v>
      </c>
      <c r="I89" s="11">
        <v>0</v>
      </c>
      <c r="J89" s="10">
        <v>0</v>
      </c>
      <c r="K89" s="11">
        <v>0</v>
      </c>
      <c r="L89" s="11">
        <v>0</v>
      </c>
      <c r="M89" s="11">
        <v>0</v>
      </c>
      <c r="N89" s="11">
        <v>0</v>
      </c>
      <c r="O89" s="11">
        <v>0</v>
      </c>
      <c r="P89" s="10">
        <f t="shared" si="2"/>
        <v>885775</v>
      </c>
    </row>
    <row r="90" spans="1:16" x14ac:dyDescent="0.2">
      <c r="A90" s="3" t="s">
        <v>238</v>
      </c>
      <c r="B90" s="3" t="s">
        <v>239</v>
      </c>
      <c r="C90" s="3" t="s">
        <v>236</v>
      </c>
      <c r="D90" s="9" t="s">
        <v>240</v>
      </c>
      <c r="E90" s="10">
        <v>210000</v>
      </c>
      <c r="F90" s="11">
        <v>210000</v>
      </c>
      <c r="G90" s="11">
        <v>0</v>
      </c>
      <c r="H90" s="11">
        <v>0</v>
      </c>
      <c r="I90" s="11">
        <v>0</v>
      </c>
      <c r="J90" s="10">
        <v>0</v>
      </c>
      <c r="K90" s="11">
        <v>0</v>
      </c>
      <c r="L90" s="11">
        <v>0</v>
      </c>
      <c r="M90" s="11">
        <v>0</v>
      </c>
      <c r="N90" s="11">
        <v>0</v>
      </c>
      <c r="O90" s="11">
        <v>0</v>
      </c>
      <c r="P90" s="10">
        <f t="shared" si="2"/>
        <v>210000</v>
      </c>
    </row>
    <row r="91" spans="1:16" x14ac:dyDescent="0.2">
      <c r="A91" s="5" t="s">
        <v>241</v>
      </c>
      <c r="B91" s="5" t="s">
        <v>21</v>
      </c>
      <c r="C91" s="5" t="s">
        <v>21</v>
      </c>
      <c r="D91" s="6" t="s">
        <v>242</v>
      </c>
      <c r="E91" s="7">
        <v>6579789.0999999996</v>
      </c>
      <c r="F91" s="8">
        <v>5650150.0999999996</v>
      </c>
      <c r="G91" s="8">
        <v>928320</v>
      </c>
      <c r="H91" s="8">
        <v>48000</v>
      </c>
      <c r="I91" s="8">
        <v>0</v>
      </c>
      <c r="J91" s="7">
        <v>750000</v>
      </c>
      <c r="K91" s="8">
        <v>750000</v>
      </c>
      <c r="L91" s="8">
        <v>0</v>
      </c>
      <c r="M91" s="8">
        <v>0</v>
      </c>
      <c r="N91" s="8">
        <v>0</v>
      </c>
      <c r="O91" s="8">
        <v>750000</v>
      </c>
      <c r="P91" s="7">
        <f t="shared" si="2"/>
        <v>7329789.0999999996</v>
      </c>
    </row>
    <row r="92" spans="1:16" x14ac:dyDescent="0.2">
      <c r="A92" s="5" t="s">
        <v>243</v>
      </c>
      <c r="B92" s="5" t="s">
        <v>21</v>
      </c>
      <c r="C92" s="5" t="s">
        <v>21</v>
      </c>
      <c r="D92" s="6" t="s">
        <v>242</v>
      </c>
      <c r="E92" s="7">
        <v>6579789.0999999996</v>
      </c>
      <c r="F92" s="8">
        <v>5650150.0999999996</v>
      </c>
      <c r="G92" s="8">
        <v>928320</v>
      </c>
      <c r="H92" s="8">
        <v>48000</v>
      </c>
      <c r="I92" s="8">
        <v>0</v>
      </c>
      <c r="J92" s="7">
        <v>750000</v>
      </c>
      <c r="K92" s="8">
        <v>750000</v>
      </c>
      <c r="L92" s="8">
        <v>0</v>
      </c>
      <c r="M92" s="8">
        <v>0</v>
      </c>
      <c r="N92" s="8">
        <v>0</v>
      </c>
      <c r="O92" s="8">
        <v>750000</v>
      </c>
      <c r="P92" s="7">
        <f t="shared" si="2"/>
        <v>7329789.0999999996</v>
      </c>
    </row>
    <row r="93" spans="1:16" ht="38.25" x14ac:dyDescent="0.2">
      <c r="A93" s="3" t="s">
        <v>244</v>
      </c>
      <c r="B93" s="3" t="s">
        <v>144</v>
      </c>
      <c r="C93" s="3" t="s">
        <v>26</v>
      </c>
      <c r="D93" s="9" t="s">
        <v>145</v>
      </c>
      <c r="E93" s="10">
        <v>1255119</v>
      </c>
      <c r="F93" s="11">
        <v>1255119</v>
      </c>
      <c r="G93" s="11">
        <v>928320</v>
      </c>
      <c r="H93" s="11">
        <v>48000</v>
      </c>
      <c r="I93" s="11">
        <v>0</v>
      </c>
      <c r="J93" s="10">
        <v>0</v>
      </c>
      <c r="K93" s="11">
        <v>0</v>
      </c>
      <c r="L93" s="11">
        <v>0</v>
      </c>
      <c r="M93" s="11">
        <v>0</v>
      </c>
      <c r="N93" s="11">
        <v>0</v>
      </c>
      <c r="O93" s="11">
        <v>0</v>
      </c>
      <c r="P93" s="10">
        <f t="shared" si="2"/>
        <v>1255119</v>
      </c>
    </row>
    <row r="94" spans="1:16" ht="25.5" x14ac:dyDescent="0.2">
      <c r="A94" s="3" t="s">
        <v>245</v>
      </c>
      <c r="B94" s="3" t="s">
        <v>246</v>
      </c>
      <c r="C94" s="3" t="s">
        <v>29</v>
      </c>
      <c r="D94" s="9" t="s">
        <v>247</v>
      </c>
      <c r="E94" s="10">
        <v>0</v>
      </c>
      <c r="F94" s="11">
        <v>0</v>
      </c>
      <c r="G94" s="11">
        <v>0</v>
      </c>
      <c r="H94" s="11">
        <v>0</v>
      </c>
      <c r="I94" s="11">
        <v>0</v>
      </c>
      <c r="J94" s="10">
        <v>0</v>
      </c>
      <c r="K94" s="11">
        <v>0</v>
      </c>
      <c r="L94" s="11">
        <v>0</v>
      </c>
      <c r="M94" s="11">
        <v>0</v>
      </c>
      <c r="N94" s="11">
        <v>0</v>
      </c>
      <c r="O94" s="11">
        <v>0</v>
      </c>
      <c r="P94" s="10">
        <f t="shared" si="2"/>
        <v>0</v>
      </c>
    </row>
    <row r="95" spans="1:16" x14ac:dyDescent="0.2">
      <c r="A95" s="3" t="s">
        <v>248</v>
      </c>
      <c r="B95" s="3" t="s">
        <v>249</v>
      </c>
      <c r="C95" s="3" t="s">
        <v>30</v>
      </c>
      <c r="D95" s="9" t="s">
        <v>250</v>
      </c>
      <c r="E95" s="10">
        <v>929639</v>
      </c>
      <c r="F95" s="11">
        <v>0</v>
      </c>
      <c r="G95" s="11">
        <v>0</v>
      </c>
      <c r="H95" s="11">
        <v>0</v>
      </c>
      <c r="I95" s="11">
        <v>0</v>
      </c>
      <c r="J95" s="10">
        <v>0</v>
      </c>
      <c r="K95" s="11">
        <v>0</v>
      </c>
      <c r="L95" s="11">
        <v>0</v>
      </c>
      <c r="M95" s="11">
        <v>0</v>
      </c>
      <c r="N95" s="11">
        <v>0</v>
      </c>
      <c r="O95" s="11">
        <v>0</v>
      </c>
      <c r="P95" s="10">
        <f t="shared" si="2"/>
        <v>929639</v>
      </c>
    </row>
    <row r="96" spans="1:16" x14ac:dyDescent="0.2">
      <c r="A96" s="3" t="s">
        <v>251</v>
      </c>
      <c r="B96" s="3" t="s">
        <v>252</v>
      </c>
      <c r="C96" s="3" t="s">
        <v>29</v>
      </c>
      <c r="D96" s="9" t="s">
        <v>253</v>
      </c>
      <c r="E96" s="10">
        <v>3260000</v>
      </c>
      <c r="F96" s="11">
        <v>3260000</v>
      </c>
      <c r="G96" s="11">
        <v>0</v>
      </c>
      <c r="H96" s="11">
        <v>0</v>
      </c>
      <c r="I96" s="11">
        <v>0</v>
      </c>
      <c r="J96" s="10">
        <v>0</v>
      </c>
      <c r="K96" s="11">
        <v>0</v>
      </c>
      <c r="L96" s="11">
        <v>0</v>
      </c>
      <c r="M96" s="11">
        <v>0</v>
      </c>
      <c r="N96" s="11">
        <v>0</v>
      </c>
      <c r="O96" s="11">
        <v>0</v>
      </c>
      <c r="P96" s="10">
        <f t="shared" si="2"/>
        <v>3260000</v>
      </c>
    </row>
    <row r="97" spans="1:16" ht="38.25" x14ac:dyDescent="0.2">
      <c r="A97" s="3" t="s">
        <v>254</v>
      </c>
      <c r="B97" s="3" t="s">
        <v>255</v>
      </c>
      <c r="C97" s="3" t="s">
        <v>29</v>
      </c>
      <c r="D97" s="9" t="s">
        <v>256</v>
      </c>
      <c r="E97" s="10">
        <v>1135031.1000000001</v>
      </c>
      <c r="F97" s="11">
        <v>1135031.1000000001</v>
      </c>
      <c r="G97" s="11">
        <v>0</v>
      </c>
      <c r="H97" s="11">
        <v>0</v>
      </c>
      <c r="I97" s="11">
        <v>0</v>
      </c>
      <c r="J97" s="10">
        <v>750000</v>
      </c>
      <c r="K97" s="11">
        <v>750000</v>
      </c>
      <c r="L97" s="11">
        <v>0</v>
      </c>
      <c r="M97" s="11">
        <v>0</v>
      </c>
      <c r="N97" s="11">
        <v>0</v>
      </c>
      <c r="O97" s="11">
        <v>750000</v>
      </c>
      <c r="P97" s="10">
        <f t="shared" si="2"/>
        <v>1885031.1</v>
      </c>
    </row>
    <row r="98" spans="1:16" x14ac:dyDescent="0.2">
      <c r="A98" s="12" t="s">
        <v>258</v>
      </c>
      <c r="B98" s="12" t="s">
        <v>258</v>
      </c>
      <c r="C98" s="12" t="s">
        <v>258</v>
      </c>
      <c r="D98" s="13" t="s">
        <v>257</v>
      </c>
      <c r="E98" s="7">
        <v>280497742.07999998</v>
      </c>
      <c r="F98" s="7">
        <v>279568103.08000004</v>
      </c>
      <c r="G98" s="7">
        <v>150447423.79999998</v>
      </c>
      <c r="H98" s="7">
        <v>19849359</v>
      </c>
      <c r="I98" s="7">
        <v>0</v>
      </c>
      <c r="J98" s="7">
        <v>82734422.549999997</v>
      </c>
      <c r="K98" s="7">
        <v>51604045.560000002</v>
      </c>
      <c r="L98" s="7">
        <v>15932004.889999997</v>
      </c>
      <c r="M98" s="7">
        <v>46997.8</v>
      </c>
      <c r="N98" s="7">
        <v>124203</v>
      </c>
      <c r="O98" s="7">
        <v>66802417.659999989</v>
      </c>
      <c r="P98" s="7">
        <f t="shared" si="2"/>
        <v>363232164.63</v>
      </c>
    </row>
    <row r="100" spans="1:16" x14ac:dyDescent="0.2">
      <c r="A100" s="16" t="s">
        <v>260</v>
      </c>
      <c r="B100" s="16"/>
      <c r="C100" s="16"/>
      <c r="D100" s="16"/>
      <c r="E100" s="16"/>
      <c r="F100" s="16"/>
      <c r="G100" s="16"/>
      <c r="H100" s="16"/>
      <c r="I100" s="16"/>
      <c r="J100" s="16"/>
      <c r="K100" s="16"/>
      <c r="L100" s="16"/>
      <c r="M100" s="16"/>
      <c r="N100" s="16"/>
      <c r="O100" s="16"/>
      <c r="P100" s="16"/>
    </row>
    <row r="103" spans="1:16" x14ac:dyDescent="0.2">
      <c r="A103" t="s">
        <v>261</v>
      </c>
    </row>
  </sheetData>
  <mergeCells count="25">
    <mergeCell ref="M1:P1"/>
    <mergeCell ref="M2:P3"/>
    <mergeCell ref="A5:P5"/>
    <mergeCell ref="A6:P6"/>
    <mergeCell ref="A9:A12"/>
    <mergeCell ref="B9:B12"/>
    <mergeCell ref="C9:C12"/>
    <mergeCell ref="D9:D12"/>
    <mergeCell ref="E9:I9"/>
    <mergeCell ref="E10:E12"/>
    <mergeCell ref="F10:F12"/>
    <mergeCell ref="G10:H10"/>
    <mergeCell ref="O10:O12"/>
    <mergeCell ref="P9:P12"/>
    <mergeCell ref="A100:P100"/>
    <mergeCell ref="G11:G12"/>
    <mergeCell ref="H11:H12"/>
    <mergeCell ref="I10:I12"/>
    <mergeCell ref="J9:O9"/>
    <mergeCell ref="J10:J12"/>
    <mergeCell ref="K10:K12"/>
    <mergeCell ref="L10:L12"/>
    <mergeCell ref="M10:N10"/>
    <mergeCell ref="M11:M12"/>
    <mergeCell ref="N11:N12"/>
  </mergeCells>
  <pageMargins left="0.196850393700787" right="0.196850393700787" top="0.39370078740157499" bottom="0.196850393700787" header="0" footer="0"/>
  <pageSetup paperSize="9" scale="60"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2024-01-12T14:34:28Z</cp:lastPrinted>
  <dcterms:created xsi:type="dcterms:W3CDTF">2024-01-12T10:56:27Z</dcterms:created>
  <dcterms:modified xsi:type="dcterms:W3CDTF">2024-01-24T14:54:44Z</dcterms:modified>
</cp:coreProperties>
</file>