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Лист1!$A$1:$E$43</definedName>
  </definedNames>
  <calcPr/>
</workbook>
</file>

<file path=xl/sharedStrings.xml><?xml version="1.0" encoding="utf-8"?>
<sst xmlns="http://schemas.openxmlformats.org/spreadsheetml/2006/main" count="84" uniqueCount="84">
  <si>
    <t xml:space="preserve">Додаток до рішення 32 сесії Менської міської ради 8 скликання  
24 березня 2023р. № 154</t>
  </si>
  <si>
    <t xml:space="preserve">Перелік земельних ділянок для розміщення та експлуатації будівель і споруд автомобільного траспорту та дорожнього господарства (код згідно з КВЦПЗ -12.04), які розташовані на території Менської міської ради Корюківського району Чернігівської області</t>
  </si>
  <si>
    <t>№п/п</t>
  </si>
  <si>
    <t xml:space="preserve">Місце розташування</t>
  </si>
  <si>
    <t xml:space="preserve">Кадастровий номер земельної ділянки</t>
  </si>
  <si>
    <t xml:space="preserve">Площа земельної ділянки,га</t>
  </si>
  <si>
    <t xml:space="preserve">Відомості про обмеження у використанні земельної ділянки</t>
  </si>
  <si>
    <t xml:space="preserve">Чернігівська область, Корюківський район, с. Синявка</t>
  </si>
  <si>
    <t>7423088001:01:002:0180</t>
  </si>
  <si>
    <t xml:space="preserve">Охоронна зона навколо (уздовж) об'єкта енергетичної системи:0,1488 га; 0,0096 га; 0,1589 га; 0,0520 га.</t>
  </si>
  <si>
    <t>7423088001:01:001:0314</t>
  </si>
  <si>
    <t xml:space="preserve">Охоронна зона навколо (уздовж) об'єкта енергетичної системи:0,0072 га; 0,0853 га.</t>
  </si>
  <si>
    <t>7423088001:01:001:0315</t>
  </si>
  <si>
    <t xml:space="preserve">Охоронна зона навколо (уздовж) об'єкта енергетичної системи:0,0962 га; 0,1064 га; 0,0037 га; 0,0796 га; 0,0067 га; 0,0637 га; 0,1089 га; 0,0182 га.</t>
  </si>
  <si>
    <t xml:space="preserve">Чернігівська область, Корюківський район, с. Городище</t>
  </si>
  <si>
    <t>7423082501:01:001:0116</t>
  </si>
  <si>
    <t xml:space="preserve">Охоронна зона навколо (уздовж) об'єкта енергетичної системи: 0,0893 га; 0,0048 га; 0,0049 га;0,0184 га; 0,0586 га; 0,0235 га; 0,0914 га; 0,1071 га;0,0295 га;0,0067 га; 0,0866 га. Прибережна захисна смуга вздовж річок, навколо водойм та на островах:0,1413 га.</t>
  </si>
  <si>
    <t>7423082501:01:003:0192</t>
  </si>
  <si>
    <t xml:space="preserve">Охоронна зона навколо (уздовж) об'єкта енергетичної системи:0,0398 га.</t>
  </si>
  <si>
    <t>7423082501:01:003:0191</t>
  </si>
  <si>
    <t xml:space="preserve">Охоронна зона навколо (уздовж) об'єкта енергетичної системи:0,0291 га;0,0099 га; 0,0342 га; 0,0698 га.</t>
  </si>
  <si>
    <t xml:space="preserve">Чернігівська область, Корюківський район, Менська міська рада</t>
  </si>
  <si>
    <t>7423082500:03:000:0785</t>
  </si>
  <si>
    <t xml:space="preserve">Охоронна зона навколо (уздовж) об'єкта енергетичної системи:0,0553 га;0,1330 га;0,0667га. Охоронна зона навколо (уздовж) об'єкта транспорту:0,5381 га.</t>
  </si>
  <si>
    <t>7423088500:05:000:0597</t>
  </si>
  <si>
    <t xml:space="preserve">Охоронна зона навколо (уздовж) об'єкта енергетичної системи:0,0891 га.</t>
  </si>
  <si>
    <t xml:space="preserve">Чернігівська область, Корюківський район, с. Стольне</t>
  </si>
  <si>
    <t>7423088501:01:001:0187</t>
  </si>
  <si>
    <t xml:space="preserve">Охоронна зона навколо (уздовж) об'єкта енергетичної системи:0,0113 га;0,0050 га;0,0086 га; 0,0038 га;0,1205 га; 0,0140 га; 0,0055 га; 0,0049 га; Прибережна захисна смуга вздовж річок, навколо водойм та на островах:0,0470 га.</t>
  </si>
  <si>
    <t>7423088501:01:002:0261</t>
  </si>
  <si>
    <t xml:space="preserve">Охоронна зона навколо (уздовж) об'єкта енергетичної системи:0,0032 га;0,0986 га; Прибережна захисна смуга вздовж річок, навколо водойм та на островах:0,0235 га.</t>
  </si>
  <si>
    <t>7423088501:01:002:0262</t>
  </si>
  <si>
    <t xml:space="preserve">Охоронна зона навколо (уздовж) об'єкта енергетичної системи:0,0728 га.</t>
  </si>
  <si>
    <t>7423088501:01:002:0263</t>
  </si>
  <si>
    <t xml:space="preserve">Охоронна зона навколо (уздовж) об'єкта енергетичної системи:0,0056 га; 0,1905 га; 0,0544 га.</t>
  </si>
  <si>
    <t>7423088501:01:002:0264</t>
  </si>
  <si>
    <t xml:space="preserve">Охоронна зона навколо (уздовж) об'єкта енергетичної системи: 0,2455 га.</t>
  </si>
  <si>
    <t>7423088500:08:000:0291</t>
  </si>
  <si>
    <t xml:space="preserve">Охоронна зона навколо (уздовж) об'єкта енергетичної системи: 0,0548 га.</t>
  </si>
  <si>
    <t xml:space="preserve">Чернігівська область, Корюківський район, с. Семенівка</t>
  </si>
  <si>
    <t>7423087601:01:001:0204</t>
  </si>
  <si>
    <t xml:space="preserve">Охоронна зона навколо (уздовж) об'єкта енергетичної системи: 0,0432 га.</t>
  </si>
  <si>
    <t>7423087601:01:001:0203</t>
  </si>
  <si>
    <t xml:space="preserve">Охоронна зона навколо (уздовж) об'єкта енергетичної системи: 0,1367; 0,0686 га.</t>
  </si>
  <si>
    <t>7423087601:01:001:0208</t>
  </si>
  <si>
    <t xml:space="preserve">Охоронна зона навколо (уздовж) об'єкта енергетичної системи: 0,0285 га.</t>
  </si>
  <si>
    <t>7423087600:02:000:0113</t>
  </si>
  <si>
    <t xml:space="preserve">Охоронна зона навколо (уздовж) об'єкта енергетичної системи: 0,2228 га.</t>
  </si>
  <si>
    <t>7423087601:01:001:0202</t>
  </si>
  <si>
    <t xml:space="preserve">Охоронна зона навколо (уздовж) об'єкта енергетичної системи: 0,1533 га; 0,2262 га; 0,0098 га; 0,0259 га; 0,1198 га.</t>
  </si>
  <si>
    <t>7423081000:04:000:0531</t>
  </si>
  <si>
    <t xml:space="preserve">Прибережна захисна смуга вздовж річок, навколо водойм та на островах: 0,1437 га; 0,0353 га; 0,1258 га; 0,1581 га; 1,3435 га.</t>
  </si>
  <si>
    <t xml:space="preserve">Чернігівська область, Корюківський район, с. Блистова</t>
  </si>
  <si>
    <t>7423081001:01:001:0133</t>
  </si>
  <si>
    <t xml:space="preserve">Охоронна зона навколо (уздовж) об'єкта енергетичної системи: 0,0255 га.</t>
  </si>
  <si>
    <t>7423081001:01:002:0380</t>
  </si>
  <si>
    <t xml:space="preserve">Охоронна зона навколо (уздовж) об'єкта енергетичної системи: 0,0367 га; 0,0951 га; 0,0816 га; 0,0048 га; 0,1098 га; 0,0471 га; 0,0243 га; 0,1234 га; 0,1246 га; 0,0064 га; 0,0053 га; 0,0052 га.</t>
  </si>
  <si>
    <t>7423081000:04:000:0532</t>
  </si>
  <si>
    <t xml:space="preserve">Прибережна захисна смуга вздовж річок, навколо водойм та на островах: 0,0473 га; 0,1148 га; 0,1518 га; 0,1304 га; 0,0796 га. Охоронна зона навколо (уздовж) об'єкта енергетичної системи: 0,1666 га.</t>
  </si>
  <si>
    <t xml:space="preserve">Чернігівська область, Корюківський район, с. Бірківка</t>
  </si>
  <si>
    <t>7423081501:01:002:0073</t>
  </si>
  <si>
    <t xml:space="preserve">Охоронна зона навколо (уздовж) об'єкта енергетичної системи:0,0532 га; 0,0244 га; 0,1875 га; 0,0244 га; 0,1875 га.</t>
  </si>
  <si>
    <t>7423081501:01:001:0182</t>
  </si>
  <si>
    <t xml:space="preserve">Охоронна зона навколо (уздовж) об'єкта енергетичної системи:0,0033 га; 0,2291 га; 0,0665 га; 0,0445 га; 0,0139 га; 0,0739 га; 0,0097 га; 0,0057 га; 0,0675 га, 0,0076 га.</t>
  </si>
  <si>
    <t>7423081500:02:000:0480</t>
  </si>
  <si>
    <t>-</t>
  </si>
  <si>
    <t>7423081500:02:000:0481</t>
  </si>
  <si>
    <t>7423087200:04:000:0525</t>
  </si>
  <si>
    <t xml:space="preserve">Чернігівська область, Корюківський район, с. Осьмаки</t>
  </si>
  <si>
    <t>7423087201:01:001:0153</t>
  </si>
  <si>
    <t xml:space="preserve">Охоронна зона навколо (уздовж) об'єкта енергетичної системи:0,0048 га; 0,0463 га; 0,0110 га; 0,0551 га. Прибережна захисна смуга вздовж річок, навколо водойм та на островах: 0,1416 га;</t>
  </si>
  <si>
    <t>7423087201:01:002:0074</t>
  </si>
  <si>
    <t>7423087201:01:002:0075</t>
  </si>
  <si>
    <t xml:space="preserve">Охоронна зона навколо (уздовж) об'єкта енергетичної системи:0,0289 га; 0,0120 га; 0,0274 га; 0,0980 га.</t>
  </si>
  <si>
    <t>7423087200:04:000:0526</t>
  </si>
  <si>
    <t>7423085900:05:000:0254</t>
  </si>
  <si>
    <t xml:space="preserve">Охоронна зона навколо (уздовж) об'єкта енергетичної системи:0,0574 га; 0,0666 га.</t>
  </si>
  <si>
    <t>7423010100:03:000:0920</t>
  </si>
  <si>
    <t xml:space="preserve">Охоронна зона навколо (уздовж) об'єкта енергетичної системи:0,1396 га; 0,0863 га.</t>
  </si>
  <si>
    <t>7423010100:03:000:0921</t>
  </si>
  <si>
    <t xml:space="preserve">Санітарні зони, відстані, розриви:0,9190 га. Охоронна зона навколо (уздовж) об'єкта енергетичної системи:0,0824 га;0,1820 га.</t>
  </si>
  <si>
    <t>Загальна:</t>
  </si>
  <si>
    <t xml:space="preserve">Начальник відділу земельних відносин, агропромислового комплексу та екології </t>
  </si>
  <si>
    <t xml:space="preserve">Оксана СКИРТА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</si>
</sst>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0.0000"/>
  </numFmts>
  <fonts count="5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b/>
      <sz val="11.000000"/>
    </font>
    <font>
      <name val="Times New Roman"/>
      <b/>
      <color theme="1"/>
      <sz val="11.000000"/>
    </font>
    <font>
      <name val="Times New Roman"/>
      <sz val="11.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9">
    <xf fontId="0" fillId="0" borderId="0" numFmtId="0" xfId="0"/>
    <xf fontId="0" fillId="0" borderId="0" numFmtId="0" xfId="0"/>
    <xf fontId="0" fillId="0" borderId="0" numFmtId="0" xfId="0" applyAlignment="1">
      <alignment horizontal="left"/>
    </xf>
    <xf fontId="1" fillId="0" borderId="0" numFmtId="0" xfId="0" applyFont="1" applyAlignment="1">
      <alignment horizontal="right" wrapText="1"/>
    </xf>
    <xf fontId="1" fillId="0" borderId="0" numFmtId="0" xfId="0" applyFont="1" applyAlignment="1">
      <alignment horizontal="center" wrapText="1"/>
    </xf>
    <xf fontId="2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horizontal="left" vertical="center" wrapText="1"/>
    </xf>
    <xf fontId="3" fillId="0" borderId="1" numFmtId="0" xfId="0" applyFont="1" applyBorder="1" applyAlignment="1">
      <alignment horizontal="left" wrapText="1"/>
    </xf>
    <xf fontId="4" fillId="0" borderId="0" numFmtId="0" xfId="0" applyFont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left" vertical="center" wrapText="1"/>
    </xf>
    <xf fontId="1" fillId="0" borderId="1" numFmtId="0" xfId="0" applyFont="1" applyBorder="1" applyAlignment="1">
      <alignment horizontal="left" wrapText="1"/>
    </xf>
    <xf fontId="0" fillId="0" borderId="0" numFmtId="2" xfId="0" applyNumberFormat="1"/>
    <xf fontId="4" fillId="0" borderId="1" numFmtId="160" xfId="0" applyNumberFormat="1" applyFont="1" applyBorder="1" applyAlignment="1">
      <alignment horizontal="left" vertical="center" wrapText="1"/>
    </xf>
    <xf fontId="4" fillId="0" borderId="0" numFmtId="2" xfId="0" applyNumberFormat="1" applyFont="1"/>
    <xf fontId="2" fillId="0" borderId="1" numFmtId="0" xfId="0" applyFont="1" applyBorder="1" applyAlignment="1">
      <alignment horizontal="right" vertical="center" wrapText="1"/>
    </xf>
    <xf fontId="2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wrapText="1"/>
    </xf>
    <xf fontId="1" fillId="0" borderId="0" numFmt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12">
      <selection activeCell="A3" activeCellId="0" sqref="A3:E3"/>
    </sheetView>
  </sheetViews>
  <sheetFormatPr defaultRowHeight="14.25"/>
  <cols>
    <col bestFit="1" customWidth="1" min="1" max="1" style="1" width="6.88671875"/>
    <col bestFit="1" customWidth="1" min="2" max="2" style="2" width="39.33203125"/>
    <col bestFit="1" customWidth="1" min="3" max="3" style="2" width="32"/>
    <col bestFit="1" customWidth="1" min="4" max="4" style="2" width="13.109375"/>
    <col bestFit="1" customWidth="1" min="5" max="5" style="2" width="77"/>
    <col bestFit="1" customWidth="1" min="6" max="6" style="1" width="8.44140625"/>
    <col bestFit="1" customWidth="1" min="7" max="7" style="1" width="14.109375"/>
    <col bestFit="1" customWidth="1" min="8" max="8" style="1" width="14.44140625"/>
    <col bestFit="1" min="9" max="16384" style="1" width="8.88671875"/>
  </cols>
  <sheetData>
    <row r="1" ht="46.200000000000003" customHeight="1">
      <c r="E1" s="3" t="s">
        <v>0</v>
      </c>
    </row>
    <row r="3" ht="46.799999999999997" customHeight="1">
      <c r="A3" s="4" t="s">
        <v>1</v>
      </c>
      <c r="B3" s="4"/>
      <c r="C3" s="4"/>
      <c r="D3" s="4"/>
      <c r="E3" s="4"/>
      <c r="F3" s="1"/>
      <c r="G3" s="1"/>
      <c r="H3" s="1"/>
    </row>
    <row r="4">
      <c r="E4" s="2"/>
      <c r="F4" s="1"/>
      <c r="G4" s="1"/>
      <c r="H4" s="1"/>
    </row>
    <row r="5" ht="45.600000000000001" customHeight="1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/>
      <c r="G5" s="8"/>
      <c r="H5" s="8"/>
    </row>
    <row r="6" ht="45" customHeight="1">
      <c r="A6" s="9">
        <v>1</v>
      </c>
      <c r="B6" s="10" t="s">
        <v>7</v>
      </c>
      <c r="C6" s="10" t="s">
        <v>8</v>
      </c>
      <c r="D6" s="10">
        <v>2.7014</v>
      </c>
      <c r="E6" s="11" t="s">
        <v>9</v>
      </c>
      <c r="F6" s="1"/>
      <c r="G6" s="12"/>
      <c r="H6" s="8"/>
    </row>
    <row r="7" ht="28.800000000000001" customHeight="1">
      <c r="A7" s="9">
        <f t="shared" ref="A7:A40" si="0">A6+1</f>
        <v>2</v>
      </c>
      <c r="B7" s="10" t="s">
        <v>7</v>
      </c>
      <c r="C7" s="10" t="s">
        <v>10</v>
      </c>
      <c r="D7" s="10">
        <v>0.92559999999999998</v>
      </c>
      <c r="E7" s="11" t="s">
        <v>11</v>
      </c>
      <c r="F7" s="1"/>
      <c r="G7" s="12"/>
      <c r="H7" s="8"/>
    </row>
    <row r="8" ht="45" customHeight="1">
      <c r="A8" s="9">
        <f t="shared" si="0"/>
        <v>3</v>
      </c>
      <c r="B8" s="10" t="s">
        <v>7</v>
      </c>
      <c r="C8" s="10" t="s">
        <v>12</v>
      </c>
      <c r="D8" s="10">
        <v>2.3079000000000001</v>
      </c>
      <c r="E8" s="11" t="s">
        <v>13</v>
      </c>
      <c r="F8" s="1"/>
      <c r="G8" s="12"/>
      <c r="H8" s="8"/>
    </row>
    <row r="9" ht="45" customHeight="1">
      <c r="A9" s="9">
        <f t="shared" si="0"/>
        <v>4</v>
      </c>
      <c r="B9" s="10" t="s">
        <v>14</v>
      </c>
      <c r="C9" s="10" t="s">
        <v>15</v>
      </c>
      <c r="D9" s="10">
        <v>2.4058000000000002</v>
      </c>
      <c r="E9" s="11" t="s">
        <v>16</v>
      </c>
      <c r="F9" s="1"/>
      <c r="G9" s="12"/>
      <c r="H9" s="8"/>
    </row>
    <row r="10" ht="31.800000000000001" customHeight="1">
      <c r="A10" s="9">
        <f t="shared" si="0"/>
        <v>5</v>
      </c>
      <c r="B10" s="10" t="s">
        <v>14</v>
      </c>
      <c r="C10" s="10" t="s">
        <v>17</v>
      </c>
      <c r="D10" s="13">
        <v>0.187</v>
      </c>
      <c r="E10" s="11" t="s">
        <v>18</v>
      </c>
      <c r="F10" s="1"/>
      <c r="G10" s="12"/>
      <c r="H10" s="8"/>
    </row>
    <row r="11" ht="34.799999999999997" customHeight="1">
      <c r="A11" s="9">
        <f t="shared" si="0"/>
        <v>6</v>
      </c>
      <c r="B11" s="10" t="s">
        <v>14</v>
      </c>
      <c r="C11" s="10" t="s">
        <v>19</v>
      </c>
      <c r="D11" s="13">
        <v>1.0119</v>
      </c>
      <c r="E11" s="11" t="s">
        <v>20</v>
      </c>
      <c r="F11" s="1"/>
      <c r="G11" s="12"/>
      <c r="H11" s="8"/>
    </row>
    <row r="12" ht="29.399999999999999" customHeight="1">
      <c r="A12" s="9">
        <f t="shared" si="0"/>
        <v>7</v>
      </c>
      <c r="B12" s="10" t="s">
        <v>21</v>
      </c>
      <c r="C12" s="10" t="s">
        <v>22</v>
      </c>
      <c r="D12" s="10">
        <v>4.9229000000000003</v>
      </c>
      <c r="E12" s="11" t="s">
        <v>23</v>
      </c>
      <c r="F12" s="1"/>
      <c r="G12" s="14"/>
      <c r="H12" s="8"/>
    </row>
    <row r="13" ht="25.800000000000001" customHeight="1">
      <c r="A13" s="9">
        <f t="shared" si="0"/>
        <v>8</v>
      </c>
      <c r="B13" s="10" t="s">
        <v>21</v>
      </c>
      <c r="C13" s="10" t="s">
        <v>24</v>
      </c>
      <c r="D13" s="10">
        <v>12.235900000000001</v>
      </c>
      <c r="E13" s="11" t="s">
        <v>25</v>
      </c>
      <c r="F13" s="1"/>
      <c r="G13" s="12"/>
      <c r="H13" s="8"/>
    </row>
    <row r="14" ht="45" customHeight="1">
      <c r="A14" s="9">
        <f t="shared" si="0"/>
        <v>9</v>
      </c>
      <c r="B14" s="10" t="s">
        <v>26</v>
      </c>
      <c r="C14" s="10" t="s">
        <v>27</v>
      </c>
      <c r="D14" s="10">
        <v>1.8522000000000001</v>
      </c>
      <c r="E14" s="11" t="s">
        <v>28</v>
      </c>
      <c r="F14" s="1"/>
      <c r="G14" s="12"/>
      <c r="H14" s="8"/>
    </row>
    <row r="15" ht="45" customHeight="1">
      <c r="A15" s="9">
        <f t="shared" si="0"/>
        <v>10</v>
      </c>
      <c r="B15" s="10" t="s">
        <v>26</v>
      </c>
      <c r="C15" s="10" t="s">
        <v>29</v>
      </c>
      <c r="D15" s="10">
        <v>0.44750000000000001</v>
      </c>
      <c r="E15" s="11" t="s">
        <v>30</v>
      </c>
      <c r="F15" s="1"/>
      <c r="G15" s="12"/>
      <c r="H15" s="8"/>
    </row>
    <row r="16" ht="27" customHeight="1">
      <c r="A16" s="9">
        <f t="shared" si="0"/>
        <v>11</v>
      </c>
      <c r="B16" s="10" t="s">
        <v>26</v>
      </c>
      <c r="C16" s="10" t="s">
        <v>31</v>
      </c>
      <c r="D16" s="10">
        <v>0.29609999999999997</v>
      </c>
      <c r="E16" s="11" t="s">
        <v>32</v>
      </c>
      <c r="F16" s="1"/>
      <c r="G16" s="12"/>
      <c r="H16" s="8"/>
    </row>
    <row r="17" ht="25.800000000000001" customHeight="1">
      <c r="A17" s="9">
        <f t="shared" si="0"/>
        <v>12</v>
      </c>
      <c r="B17" s="10" t="s">
        <v>26</v>
      </c>
      <c r="C17" s="10" t="s">
        <v>33</v>
      </c>
      <c r="D17" s="10">
        <v>1.089</v>
      </c>
      <c r="E17" s="11" t="s">
        <v>34</v>
      </c>
      <c r="F17" s="1"/>
      <c r="G17" s="12"/>
      <c r="H17" s="8"/>
    </row>
    <row r="18" ht="27.600000000000001" customHeight="1">
      <c r="A18" s="9">
        <f t="shared" si="0"/>
        <v>13</v>
      </c>
      <c r="B18" s="10" t="s">
        <v>26</v>
      </c>
      <c r="C18" s="10" t="s">
        <v>35</v>
      </c>
      <c r="D18" s="10">
        <v>0.97440000000000004</v>
      </c>
      <c r="E18" s="11" t="s">
        <v>36</v>
      </c>
      <c r="F18" s="1"/>
      <c r="G18" s="12"/>
      <c r="H18" s="8"/>
    </row>
    <row r="19" ht="27.600000000000001" customHeight="1">
      <c r="A19" s="9">
        <f t="shared" si="0"/>
        <v>14</v>
      </c>
      <c r="B19" s="10" t="s">
        <v>21</v>
      </c>
      <c r="C19" s="10" t="s">
        <v>37</v>
      </c>
      <c r="D19" s="10">
        <v>10.466100000000001</v>
      </c>
      <c r="E19" s="11" t="s">
        <v>38</v>
      </c>
      <c r="F19" s="1"/>
      <c r="G19" s="12"/>
      <c r="H19" s="8"/>
    </row>
    <row r="20" ht="27.600000000000001" customHeight="1">
      <c r="A20" s="9">
        <f t="shared" si="0"/>
        <v>15</v>
      </c>
      <c r="B20" s="10" t="s">
        <v>39</v>
      </c>
      <c r="C20" s="10" t="s">
        <v>40</v>
      </c>
      <c r="D20" s="10">
        <v>0.14649999999999999</v>
      </c>
      <c r="E20" s="11" t="s">
        <v>41</v>
      </c>
      <c r="F20" s="1"/>
      <c r="G20" s="12"/>
      <c r="H20" s="8"/>
    </row>
    <row r="21" ht="27.600000000000001" customHeight="1">
      <c r="A21" s="9">
        <f t="shared" si="0"/>
        <v>16</v>
      </c>
      <c r="B21" s="10" t="s">
        <v>39</v>
      </c>
      <c r="C21" s="10" t="s">
        <v>42</v>
      </c>
      <c r="D21" s="10">
        <v>0.69930000000000003</v>
      </c>
      <c r="E21" s="11" t="s">
        <v>43</v>
      </c>
      <c r="F21" s="1"/>
      <c r="G21" s="12"/>
      <c r="H21" s="8"/>
    </row>
    <row r="22" ht="27.600000000000001" customHeight="1">
      <c r="A22" s="9">
        <f t="shared" si="0"/>
        <v>17</v>
      </c>
      <c r="B22" s="10" t="s">
        <v>39</v>
      </c>
      <c r="C22" s="10" t="s">
        <v>44</v>
      </c>
      <c r="D22" s="10">
        <v>0.089899999999999994</v>
      </c>
      <c r="E22" s="11" t="s">
        <v>45</v>
      </c>
      <c r="F22" s="1"/>
      <c r="G22" s="12"/>
      <c r="H22" s="8"/>
    </row>
    <row r="23" ht="27" customHeight="1">
      <c r="A23" s="9">
        <f t="shared" si="0"/>
        <v>18</v>
      </c>
      <c r="B23" s="10" t="s">
        <v>39</v>
      </c>
      <c r="C23" s="10" t="s">
        <v>46</v>
      </c>
      <c r="D23" s="10">
        <v>0.81979999999999997</v>
      </c>
      <c r="E23" s="11" t="s">
        <v>47</v>
      </c>
      <c r="F23" s="1"/>
      <c r="G23" s="12"/>
      <c r="H23" s="8"/>
    </row>
    <row r="24" ht="26.399999999999999" customHeight="1">
      <c r="A24" s="9">
        <f t="shared" si="0"/>
        <v>19</v>
      </c>
      <c r="B24" s="10" t="s">
        <v>39</v>
      </c>
      <c r="C24" s="10" t="s">
        <v>48</v>
      </c>
      <c r="D24" s="10">
        <v>2.3864999999999998</v>
      </c>
      <c r="E24" s="11" t="s">
        <v>49</v>
      </c>
      <c r="F24" s="1"/>
      <c r="G24" s="12"/>
      <c r="H24" s="8"/>
    </row>
    <row r="25" ht="25.800000000000001" customHeight="1">
      <c r="A25" s="9">
        <f t="shared" si="0"/>
        <v>20</v>
      </c>
      <c r="B25" s="10" t="s">
        <v>21</v>
      </c>
      <c r="C25" s="10" t="s">
        <v>50</v>
      </c>
      <c r="D25" s="10">
        <v>7.9584000000000001</v>
      </c>
      <c r="E25" s="11" t="s">
        <v>51</v>
      </c>
      <c r="F25" s="1"/>
      <c r="G25" s="12"/>
      <c r="H25" s="8"/>
    </row>
    <row r="26" ht="30" customHeight="1">
      <c r="A26" s="9">
        <f t="shared" si="0"/>
        <v>21</v>
      </c>
      <c r="B26" s="10" t="s">
        <v>52</v>
      </c>
      <c r="C26" s="10" t="s">
        <v>53</v>
      </c>
      <c r="D26" s="10">
        <v>1.4437</v>
      </c>
      <c r="E26" s="11" t="s">
        <v>54</v>
      </c>
      <c r="F26" s="1"/>
      <c r="G26" s="12"/>
      <c r="H26" s="8"/>
    </row>
    <row r="27" ht="45" customHeight="1">
      <c r="A27" s="9">
        <f t="shared" si="0"/>
        <v>22</v>
      </c>
      <c r="B27" s="10" t="s">
        <v>52</v>
      </c>
      <c r="C27" s="10" t="s">
        <v>55</v>
      </c>
      <c r="D27" s="10">
        <v>3.2877000000000001</v>
      </c>
      <c r="E27" s="11" t="s">
        <v>56</v>
      </c>
      <c r="F27" s="1"/>
      <c r="G27" s="12"/>
      <c r="H27" s="8"/>
    </row>
    <row r="28" ht="42.75">
      <c r="A28" s="9">
        <f t="shared" si="0"/>
        <v>23</v>
      </c>
      <c r="B28" s="10" t="s">
        <v>21</v>
      </c>
      <c r="C28" s="10" t="s">
        <v>57</v>
      </c>
      <c r="D28" s="10">
        <v>9.7574000000000005</v>
      </c>
      <c r="E28" s="11" t="s">
        <v>58</v>
      </c>
      <c r="F28" s="1"/>
      <c r="G28" s="12"/>
      <c r="H28" s="8"/>
    </row>
    <row r="29" ht="28.5">
      <c r="A29" s="9">
        <f t="shared" si="0"/>
        <v>24</v>
      </c>
      <c r="B29" s="10" t="s">
        <v>59</v>
      </c>
      <c r="C29" s="10" t="s">
        <v>60</v>
      </c>
      <c r="D29" s="10">
        <v>1.2815000000000001</v>
      </c>
      <c r="E29" s="11" t="s">
        <v>61</v>
      </c>
      <c r="F29" s="1"/>
      <c r="G29" s="12"/>
      <c r="H29" s="8"/>
    </row>
    <row r="30" ht="28.5">
      <c r="A30" s="9">
        <f t="shared" si="0"/>
        <v>25</v>
      </c>
      <c r="B30" s="10" t="s">
        <v>59</v>
      </c>
      <c r="C30" s="10" t="s">
        <v>62</v>
      </c>
      <c r="D30" s="10">
        <v>2.3098999999999998</v>
      </c>
      <c r="E30" s="11" t="s">
        <v>63</v>
      </c>
      <c r="F30" s="1"/>
      <c r="G30" s="12"/>
      <c r="H30" s="8"/>
    </row>
    <row r="31" ht="28.5">
      <c r="A31" s="9">
        <f t="shared" si="0"/>
        <v>26</v>
      </c>
      <c r="B31" s="10" t="s">
        <v>21</v>
      </c>
      <c r="C31" s="10" t="s">
        <v>64</v>
      </c>
      <c r="D31" s="10">
        <v>2.7734000000000001</v>
      </c>
      <c r="E31" s="10" t="s">
        <v>65</v>
      </c>
      <c r="F31" s="1"/>
      <c r="G31" s="12"/>
      <c r="H31" s="8"/>
    </row>
    <row r="32" ht="28.5">
      <c r="A32" s="9">
        <f t="shared" si="0"/>
        <v>27</v>
      </c>
      <c r="B32" s="10" t="s">
        <v>21</v>
      </c>
      <c r="C32" s="10" t="s">
        <v>66</v>
      </c>
      <c r="D32" s="10">
        <v>0.44159999999999999</v>
      </c>
      <c r="E32" s="10" t="s">
        <v>65</v>
      </c>
      <c r="F32" s="1"/>
      <c r="G32" s="12"/>
      <c r="H32" s="8"/>
    </row>
    <row r="33" ht="28.5">
      <c r="A33" s="9">
        <f t="shared" si="0"/>
        <v>28</v>
      </c>
      <c r="B33" s="10" t="s">
        <v>21</v>
      </c>
      <c r="C33" s="10" t="s">
        <v>67</v>
      </c>
      <c r="D33" s="10">
        <v>3.8971</v>
      </c>
      <c r="E33" s="10" t="s">
        <v>65</v>
      </c>
      <c r="F33" s="1"/>
      <c r="G33" s="12"/>
      <c r="H33" s="8"/>
    </row>
    <row r="34" ht="42.75">
      <c r="A34" s="9">
        <f t="shared" si="0"/>
        <v>29</v>
      </c>
      <c r="B34" s="10" t="s">
        <v>68</v>
      </c>
      <c r="C34" s="10" t="s">
        <v>69</v>
      </c>
      <c r="D34" s="10">
        <v>1.3170999999999999</v>
      </c>
      <c r="E34" s="11" t="s">
        <v>70</v>
      </c>
      <c r="F34" s="1"/>
      <c r="G34" s="12"/>
      <c r="H34" s="8"/>
    </row>
    <row r="35" ht="28.5">
      <c r="A35" s="9">
        <f t="shared" si="0"/>
        <v>30</v>
      </c>
      <c r="B35" s="10" t="s">
        <v>68</v>
      </c>
      <c r="C35" s="10" t="s">
        <v>71</v>
      </c>
      <c r="D35" s="10">
        <v>0.25230000000000002</v>
      </c>
      <c r="E35" s="10" t="s">
        <v>65</v>
      </c>
      <c r="F35" s="1"/>
      <c r="G35" s="12"/>
      <c r="H35" s="8"/>
    </row>
    <row r="36" ht="28.5">
      <c r="A36" s="9">
        <f t="shared" si="0"/>
        <v>31</v>
      </c>
      <c r="B36" s="10" t="s">
        <v>68</v>
      </c>
      <c r="C36" s="10" t="s">
        <v>72</v>
      </c>
      <c r="D36" s="10">
        <v>1.8319000000000001</v>
      </c>
      <c r="E36" s="11" t="s">
        <v>73</v>
      </c>
      <c r="F36" s="1"/>
      <c r="G36" s="12"/>
      <c r="H36" s="8"/>
    </row>
    <row r="37" ht="28.5">
      <c r="A37" s="9">
        <f t="shared" si="0"/>
        <v>32</v>
      </c>
      <c r="B37" s="10" t="s">
        <v>21</v>
      </c>
      <c r="C37" s="10" t="s">
        <v>74</v>
      </c>
      <c r="D37" s="10">
        <v>5.0061999999999998</v>
      </c>
      <c r="E37" s="10" t="s">
        <v>65</v>
      </c>
      <c r="F37" s="1"/>
      <c r="G37" s="12"/>
      <c r="H37" s="8"/>
    </row>
    <row r="38" ht="28.5">
      <c r="A38" s="9">
        <f t="shared" si="0"/>
        <v>33</v>
      </c>
      <c r="B38" s="10" t="s">
        <v>21</v>
      </c>
      <c r="C38" s="10" t="s">
        <v>75</v>
      </c>
      <c r="D38" s="10">
        <v>8.9322999999999997</v>
      </c>
      <c r="E38" s="11" t="s">
        <v>76</v>
      </c>
      <c r="F38" s="1"/>
      <c r="G38" s="12"/>
      <c r="H38" s="8"/>
    </row>
    <row r="39" ht="28.5">
      <c r="A39" s="9">
        <f t="shared" si="0"/>
        <v>34</v>
      </c>
      <c r="B39" s="10" t="s">
        <v>21</v>
      </c>
      <c r="C39" s="10" t="s">
        <v>77</v>
      </c>
      <c r="D39" s="10">
        <v>7.0182000000000002</v>
      </c>
      <c r="E39" s="11" t="s">
        <v>78</v>
      </c>
      <c r="F39" s="1"/>
      <c r="G39" s="12"/>
      <c r="H39" s="8"/>
    </row>
    <row r="40" ht="28.5">
      <c r="A40" s="9">
        <f t="shared" si="0"/>
        <v>35</v>
      </c>
      <c r="B40" s="10" t="s">
        <v>21</v>
      </c>
      <c r="C40" s="10" t="s">
        <v>79</v>
      </c>
      <c r="D40" s="10">
        <v>1.9054</v>
      </c>
      <c r="E40" s="11" t="s">
        <v>80</v>
      </c>
    </row>
    <row r="41">
      <c r="A41" s="15" t="s">
        <v>81</v>
      </c>
      <c r="B41" s="15"/>
      <c r="C41" s="15"/>
      <c r="D41" s="5">
        <f>SUM(D6:D40)</f>
        <v>105.3798</v>
      </c>
      <c r="E41" s="6"/>
      <c r="F41" s="16"/>
      <c r="G41" s="16"/>
      <c r="H41" s="8"/>
    </row>
    <row r="43" ht="52.799999999999997" customHeight="1">
      <c r="B43" s="17" t="s">
        <v>82</v>
      </c>
      <c r="E43" s="18" t="s">
        <v>83</v>
      </c>
    </row>
  </sheetData>
  <mergeCells count="2">
    <mergeCell ref="A3:E3"/>
    <mergeCell ref="A41:C4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0" fitToWidth="1" horizontalDpi="0" orientation="landscape" pageOrder="downThenOver" paperSize="9" scale="82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ПРИМАКОВ Геннадій Анатолійович</cp:lastModifiedBy>
  <cp:revision>2</cp:revision>
  <dcterms:created xsi:type="dcterms:W3CDTF">2015-06-05T18:19:34Z</dcterms:created>
  <dcterms:modified xsi:type="dcterms:W3CDTF">2023-03-24T16:42:56Z</dcterms:modified>
</cp:coreProperties>
</file>