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<sst xmlns="http://schemas.openxmlformats.org/spreadsheetml/2006/main" count="200" uniqueCount="200">
  <si>
    <t xml:space="preserve">Додаток 3</t>
  </si>
  <si>
    <t xml:space="preserve">до рішення 27 сесії 8 скликання Менської міської ради</t>
  </si>
  <si>
    <t xml:space="preserve">від 21.12.2022 року № 500</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</si>
  <si>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</si>
  <si>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</si>
  <si>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</si>
  <si>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</si>
  <si>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</si>
  <si>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</si>
  <si>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</si>
  <si>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</si>
  <si>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</si>
  <si>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</si>
  <si>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</si>
  <si>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</si>
  <si>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</si>
  <si>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</si>
  <si>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</si>
  <si>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</si>
  <si>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</si>
  <si>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</si>
  <si>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</si>
  <si>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</si>
  <si>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</si>
  <si>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</si>
  <si>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</si>
  <si>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</si>
  <si>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</si>
  <si>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</si>
  <si>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</si>
  <si>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</si>
  <si>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</si>
  <si>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</si>
  <si>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</si>
  <si>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</si>
  <si>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</si>
  <si>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</si>
  <si>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</si>
  <si>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</si>
  <si>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</si>
  <si>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</si>
  <si>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</si>
  <si>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0113050</t>
  </si>
  <si>
    <t>3050</t>
  </si>
  <si>
    <t>1070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</si>
  <si>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</si>
  <si>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</si>
  <si>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</si>
  <si>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</si>
  <si>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</si>
  <si>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</si>
  <si>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</si>
  <si>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</si>
  <si>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</si>
  <si>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</si>
  <si>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</si>
  <si>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</si>
  <si>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</si>
  <si>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</si>
  <si>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</si>
  <si>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</si>
  <si>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</si>
  <si>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</si>
  <si>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</si>
  <si>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</si>
  <si>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</si>
  <si>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</si>
  <si>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</si>
  <si>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</si>
  <si>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</si>
  <si>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</si>
  <si>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</si>
  <si>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</si>
  <si>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</si>
  <si>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</si>
  <si>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</si>
  <si>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</si>
  <si>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</si>
  <si>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</si>
  <si>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</si>
  <si>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</si>
  <si>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</si>
  <si>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</si>
  <si>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</si>
  <si>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</si>
  <si>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</si>
  <si>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0117350</t>
  </si>
  <si>
    <t>7350</t>
  </si>
  <si>
    <t>0443</t>
  </si>
  <si>
    <t xml:space="preserve">Розроблення схем планування та забудови територій (містобудівної документації)</t>
  </si>
  <si>
    <t>0117390</t>
  </si>
  <si>
    <t>7390</t>
  </si>
  <si>
    <t>0490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</si>
  <si>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</si>
  <si>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</si>
  <si>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</si>
  <si>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</si>
  <si>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</si>
  <si>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</si>
  <si>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</si>
  <si>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</si>
  <si>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</si>
  <si>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</si>
  <si>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</si>
  <si>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</si>
  <si>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</si>
  <si>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</si>
  <si>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</si>
  <si>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</si>
  <si>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</si>
  <si>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</si>
  <si>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</si>
  <si>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</si>
  <si>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</si>
  <si>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</si>
  <si>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</si>
  <si>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</si>
  <si>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</si>
  <si>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</si>
  <si>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</si>
  <si>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</si>
  <si>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</si>
  <si>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</si>
  <si>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</si>
  <si>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 Менського району Чернiгiвської областi</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</si>
  <si>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</si>
  <si>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</si>
  <si>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</si>
  <si>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</si>
  <si>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</si>
  <si>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</si>
  <si>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</si>
  <si>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</si>
  <si>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</si>
  <si>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</si>
  <si>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</si>
  <si>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</si>
  <si>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</si>
  <si>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</si>
  <si>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</si>
  <si>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</si>
  <si>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</si>
  <si>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</si>
  <si>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</si>
  <si>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</si>
  <si>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</si>
  <si>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</si>
  <si>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</si>
  <si>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</si>
  <si>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</si>
  <si>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</si>
  <si>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</si>
  <si>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</si>
  <si>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</si>
  <si>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</si>
  <si>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</si>
  <si>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</si>
  <si>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</si>
  <si>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</si>
  <si>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</si>
  <si>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</si>
  <si>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0615031</t>
  </si>
  <si>
    <t>5031</t>
  </si>
  <si>
    <t xml:space="preserve">Утримання та навчально-тренувальна робота комунальних дитячо-юнацьких спортивних шкіл</t>
  </si>
  <si>
    <t>1000000</t>
  </si>
  <si>
    <t xml:space="preserve">Вiддiл культури Менської мiської ради Менського району Чернiгiвської областi</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</si>
  <si>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</si>
  <si>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</si>
  <si>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</si>
  <si>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</si>
  <si>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</si>
  <si>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</si>
  <si>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</si>
  <si>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</si>
  <si>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</si>
  <si>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</si>
  <si>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</si>
  <si>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</si>
  <si>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</si>
  <si>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</si>
  <si>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</si>
  <si>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</si>
  <si>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</si>
  <si>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</si>
  <si>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</si>
  <si>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</si>
  <si>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</si>
  <si>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 Менського району Чернiгiвської областi</t>
  </si>
  <si>
    <t>3710000</t>
  </si>
  <si>
    <t>3710160</t>
  </si>
  <si>
    <t>3718710</t>
  </si>
  <si>
    <t>8710</t>
  </si>
  <si>
    <t xml:space="preserve">Резервний фонд місцевого бюджету</t>
  </si>
  <si>
    <t>3719770</t>
  </si>
  <si>
    <t>9770</t>
  </si>
  <si>
    <t xml:space="preserve">Інші субвенції з місцевого бюджету</t>
  </si>
  <si>
    <t>X</t>
  </si>
  <si>
    <t>УСЬОГО</t>
  </si>
  <si>
    <t xml:space="preserve">{ До рішення про місцевий бюджет № 500 від 21.12.2022 р. }</t>
  </si>
  <si>
    <t xml:space="preserve">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</si>
</sst>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6">
    <font>
      <name val="Calibri"/>
      <color theme="1"/>
      <sz val="10.000000"/>
      <scheme val="minor"/>
    </font>
    <font>
      <name val="Times New Roman"/>
      <color theme="1"/>
      <sz val="10.000000"/>
    </font>
    <font>
      <name val="Times New Roman"/>
      <b/>
      <color theme="1"/>
      <sz val="10.000000"/>
    </font>
    <font>
      <name val="Times New Roman"/>
      <b/>
      <color theme="1"/>
      <sz val="10.000000"/>
      <u/>
    </font>
    <font>
      <name val="Times New Roman"/>
      <color theme="1"/>
      <sz val="8.000000"/>
    </font>
    <font>
      <name val="Times New Roman"/>
      <i/>
      <color theme="1"/>
      <sz val="10.000000"/>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21">
    <xf fontId="0" fillId="0" borderId="0" numFmtId="0" xfId="0"/>
    <xf fontId="1" fillId="0" borderId="0" numFmtId="0" xfId="0" applyFont="1"/>
    <xf fontId="2" fillId="0" borderId="0" numFmtId="0" xfId="0" applyFont="1" applyAlignment="1">
      <alignment horizontal="center"/>
    </xf>
    <xf fontId="1" fillId="0" borderId="0" numFmtId="0" xfId="0" applyFont="1" applyAlignment="1">
      <alignment horizontal="center"/>
    </xf>
    <xf fontId="3" fillId="0" borderId="0" numFmtId="0" xfId="0" applyFont="1" applyAlignment="1" quotePrefix="1">
      <alignment horizontal="center"/>
    </xf>
    <xf fontId="1" fillId="0" borderId="0" numFmtId="0" xfId="0" applyFont="1" applyAlignment="1">
      <alignment horizontal="right"/>
    </xf>
    <xf fontId="4" fillId="0" borderId="1" numFmtId="0" xfId="0" applyFont="1" applyBorder="1" applyAlignment="1">
      <alignment horizontal="center" vertical="center" wrapText="1"/>
    </xf>
    <xf fontId="1" fillId="0" borderId="1" numFmtId="0" xfId="0" applyFont="1" applyBorder="1" applyAlignment="1">
      <alignment horizontal="center" vertical="center" wrapText="1"/>
    </xf>
    <xf fontId="1" fillId="2" borderId="1" numFmtId="0" xfId="0" applyFont="1" applyFill="1" applyBorder="1" applyAlignment="1">
      <alignment horizontal="center" vertical="center" wrapText="1"/>
    </xf>
    <xf fontId="2" fillId="0" borderId="1" numFmtId="0" xfId="0" applyFont="1" applyBorder="1" applyAlignment="1">
      <alignment vertical="center" wrapText="1"/>
    </xf>
    <xf fontId="2" fillId="0" borderId="1" numFmtId="0" xfId="0" applyFont="1" applyBorder="1" applyAlignment="1" quotePrefix="1">
      <alignment vertical="center" wrapText="1"/>
    </xf>
    <xf fontId="2" fillId="2" borderId="1" numFmtId="160" xfId="0" applyNumberFormat="1" applyFont="1" applyFill="1" applyBorder="1" applyAlignment="1">
      <alignment vertical="center"/>
    </xf>
    <xf fontId="2" fillId="0" borderId="1" numFmtId="160" xfId="0" applyNumberFormat="1" applyFont="1" applyBorder="1" applyAlignment="1">
      <alignment vertical="center"/>
    </xf>
    <xf fontId="1" fillId="0" borderId="1" numFmtId="0" xfId="0" applyFont="1" applyBorder="1" applyAlignment="1">
      <alignment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2" fillId="2" borderId="1" numFmtId="0" xfId="0" applyFont="1" applyFill="1" applyBorder="1" applyAlignment="1">
      <alignment horizontal="center" vertical="center" wrapText="1"/>
    </xf>
    <xf fontId="2" fillId="2" borderId="1" numFmtId="0" xfId="0" applyFont="1" applyFill="1" applyBorder="1" applyAlignment="1">
      <alignment vertical="center" wrapText="1"/>
    </xf>
    <xf fontId="5" fillId="0" borderId="0" numFmtId="0" xfId="0" applyFont="1" applyAlignment="1">
      <alignment horizontal="center"/>
    </xf>
    <xf fontId="5" fillId="0" borderId="0" numFmtId="0" xfId="0" applyFont="1" applyAlignment="1">
      <alignment horizontal="lef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M2" activeCellId="0" sqref="M2:M3"/>
    </sheetView>
  </sheetViews>
  <sheetFormatPr defaultRowHeight="13.5"/>
  <cols>
    <col bestFit="1" customWidth="1" min="1" max="3" style="1" width="12"/>
    <col bestFit="1" customWidth="1" min="4" max="4" style="1" width="40.7109375"/>
    <col bestFit="1" customWidth="1" min="5" max="16" style="1" width="15.7109375"/>
    <col min="17" max="16384" style="1" width="9.140625"/>
  </cols>
  <sheetData>
    <row r="1">
      <c r="M1" s="1" t="s">
        <v>0</v>
      </c>
    </row>
    <row r="2">
      <c r="M2" s="1" t="s">
        <v>1</v>
      </c>
    </row>
    <row r="3">
      <c r="M3" s="1" t="s">
        <v>2</v>
      </c>
    </row>
    <row r="5">
      <c r="A5" s="2" t="s">
        <v>3</v>
      </c>
      <c r="B5" s="3"/>
      <c r="C5" s="3"/>
      <c r="D5" s="3"/>
      <c r="E5" s="3"/>
      <c r="F5" s="3"/>
      <c r="G5" s="3"/>
      <c r="H5" s="3"/>
      <c r="I5" s="3"/>
      <c r="J5" s="3"/>
      <c r="K5" s="3"/>
      <c r="L5" s="3"/>
      <c r="M5" s="3"/>
      <c r="N5" s="3"/>
      <c r="O5" s="3"/>
      <c r="P5" s="3"/>
    </row>
    <row r="6">
      <c r="A6" s="2" t="s">
        <v>4</v>
      </c>
      <c r="B6" s="3"/>
      <c r="C6" s="3"/>
      <c r="D6" s="3"/>
      <c r="E6" s="3"/>
      <c r="F6" s="3"/>
      <c r="G6" s="3"/>
      <c r="H6" s="3"/>
      <c r="I6" s="3"/>
      <c r="J6" s="3"/>
      <c r="K6" s="3"/>
      <c r="L6" s="3"/>
      <c r="M6" s="3"/>
      <c r="N6" s="3"/>
      <c r="O6" s="3"/>
      <c r="P6" s="3"/>
    </row>
    <row r="7">
      <c r="A7" s="4" t="s">
        <v>5</v>
      </c>
    </row>
    <row r="8">
      <c r="A8" s="1" t="s">
        <v>6</v>
      </c>
      <c r="P8" s="5" t="s">
        <v>7</v>
      </c>
    </row>
    <row r="9">
      <c r="A9" s="6" t="s">
        <v>8</v>
      </c>
      <c r="B9" s="6" t="s">
        <v>9</v>
      </c>
      <c r="C9" s="6" t="s">
        <v>10</v>
      </c>
      <c r="D9" s="7" t="s">
        <v>11</v>
      </c>
      <c r="E9" s="7" t="s">
        <v>12</v>
      </c>
      <c r="F9" s="7"/>
      <c r="G9" s="7"/>
      <c r="H9" s="7"/>
      <c r="I9" s="7"/>
      <c r="J9" s="7" t="s">
        <v>13</v>
      </c>
      <c r="K9" s="7"/>
      <c r="L9" s="7"/>
      <c r="M9" s="7"/>
      <c r="N9" s="7"/>
      <c r="O9" s="7"/>
      <c r="P9" s="8" t="s">
        <v>14</v>
      </c>
    </row>
    <row r="10">
      <c r="A10" s="7"/>
      <c r="B10" s="7"/>
      <c r="C10" s="7"/>
      <c r="D10" s="7"/>
      <c r="E10" s="8" t="s">
        <v>15</v>
      </c>
      <c r="F10" s="7" t="s">
        <v>16</v>
      </c>
      <c r="G10" s="7" t="s">
        <v>17</v>
      </c>
      <c r="H10" s="7"/>
      <c r="I10" s="7" t="s">
        <v>18</v>
      </c>
      <c r="J10" s="8" t="s">
        <v>15</v>
      </c>
      <c r="K10" s="7" t="s">
        <v>19</v>
      </c>
      <c r="L10" s="7" t="s">
        <v>16</v>
      </c>
      <c r="M10" s="7" t="s">
        <v>17</v>
      </c>
      <c r="N10" s="7"/>
      <c r="O10" s="7" t="s">
        <v>18</v>
      </c>
      <c r="P10" s="7"/>
    </row>
    <row r="11">
      <c r="A11" s="7"/>
      <c r="B11" s="7"/>
      <c r="C11" s="7"/>
      <c r="D11" s="7"/>
      <c r="E11" s="7"/>
      <c r="F11" s="7"/>
      <c r="G11" s="7" t="s">
        <v>20</v>
      </c>
      <c r="H11" s="7" t="s">
        <v>21</v>
      </c>
      <c r="I11" s="7"/>
      <c r="J11" s="7"/>
      <c r="K11" s="7"/>
      <c r="L11" s="7"/>
      <c r="M11" s="7" t="s">
        <v>20</v>
      </c>
      <c r="N11" s="7" t="s">
        <v>21</v>
      </c>
      <c r="O11" s="7"/>
      <c r="P11" s="7"/>
    </row>
    <row r="12" ht="44.25" customHeight="1">
      <c r="A12" s="7"/>
      <c r="B12" s="7"/>
      <c r="C12" s="7"/>
      <c r="D12" s="7"/>
      <c r="E12" s="7"/>
      <c r="F12" s="7"/>
      <c r="G12" s="7"/>
      <c r="H12" s="7"/>
      <c r="I12" s="7"/>
      <c r="J12" s="7"/>
      <c r="K12" s="7"/>
      <c r="L12" s="7"/>
      <c r="M12" s="7"/>
      <c r="N12" s="7"/>
      <c r="O12" s="7"/>
      <c r="P12" s="7"/>
    </row>
    <row r="13">
      <c r="A13" s="7">
        <v>1</v>
      </c>
      <c r="B13" s="7">
        <v>2</v>
      </c>
      <c r="C13" s="7">
        <v>3</v>
      </c>
      <c r="D13" s="7">
        <v>4</v>
      </c>
      <c r="E13" s="8">
        <v>5</v>
      </c>
      <c r="F13" s="7">
        <v>6</v>
      </c>
      <c r="G13" s="7">
        <v>7</v>
      </c>
      <c r="H13" s="7">
        <v>8</v>
      </c>
      <c r="I13" s="7">
        <v>9</v>
      </c>
      <c r="J13" s="8">
        <v>10</v>
      </c>
      <c r="K13" s="7">
        <v>11</v>
      </c>
      <c r="L13" s="7">
        <v>12</v>
      </c>
      <c r="M13" s="7">
        <v>13</v>
      </c>
      <c r="N13" s="7">
        <v>14</v>
      </c>
      <c r="O13" s="7">
        <v>15</v>
      </c>
      <c r="P13" s="8">
        <v>16</v>
      </c>
    </row>
    <row r="14">
      <c r="A14" s="9" t="s">
        <v>22</v>
      </c>
      <c r="B14" s="9" t="s">
        <v>23</v>
      </c>
      <c r="C14" s="9" t="s">
        <v>23</v>
      </c>
      <c r="D14" s="10" t="s">
        <v>24</v>
      </c>
      <c r="E14" s="11">
        <v>74354850</v>
      </c>
      <c r="F14" s="12">
        <v>74354850</v>
      </c>
      <c r="G14" s="12">
        <v>24359695</v>
      </c>
      <c r="H14" s="12">
        <v>4053774</v>
      </c>
      <c r="I14" s="12">
        <v>0</v>
      </c>
      <c r="J14" s="11">
        <v>1132600</v>
      </c>
      <c r="K14" s="12">
        <v>0</v>
      </c>
      <c r="L14" s="12">
        <v>1132600</v>
      </c>
      <c r="M14" s="12">
        <v>17500</v>
      </c>
      <c r="N14" s="12">
        <v>0</v>
      </c>
      <c r="O14" s="12">
        <v>0</v>
      </c>
      <c r="P14" s="11">
        <f t="shared" ref="P14:P69" si="0">E14 + J14</f>
        <v>75487450</v>
      </c>
    </row>
    <row r="15">
      <c r="A15" s="9" t="s">
        <v>25</v>
      </c>
      <c r="B15" s="9" t="s">
        <v>23</v>
      </c>
      <c r="C15" s="9" t="s">
        <v>23</v>
      </c>
      <c r="D15" s="10" t="s">
        <v>24</v>
      </c>
      <c r="E15" s="11">
        <v>74354850</v>
      </c>
      <c r="F15" s="12">
        <v>74354850</v>
      </c>
      <c r="G15" s="12">
        <v>24359695</v>
      </c>
      <c r="H15" s="12">
        <v>4053774</v>
      </c>
      <c r="I15" s="12">
        <v>0</v>
      </c>
      <c r="J15" s="11">
        <v>1132600</v>
      </c>
      <c r="K15" s="12">
        <v>0</v>
      </c>
      <c r="L15" s="12">
        <v>1132600</v>
      </c>
      <c r="M15" s="12">
        <v>17500</v>
      </c>
      <c r="N15" s="12">
        <v>0</v>
      </c>
      <c r="O15" s="12">
        <v>0</v>
      </c>
      <c r="P15" s="11">
        <f t="shared" si="0"/>
        <v>75487450</v>
      </c>
    </row>
    <row r="16" ht="60">
      <c r="A16" s="13" t="s">
        <v>26</v>
      </c>
      <c r="B16" s="13" t="s">
        <v>27</v>
      </c>
      <c r="C16" s="13" t="s">
        <v>28</v>
      </c>
      <c r="D16" s="14" t="s">
        <v>29</v>
      </c>
      <c r="E16" s="15">
        <v>19489118</v>
      </c>
      <c r="F16" s="16">
        <v>19489118</v>
      </c>
      <c r="G16" s="16">
        <v>13420704</v>
      </c>
      <c r="H16" s="16">
        <v>1821599</v>
      </c>
      <c r="I16" s="16">
        <v>0</v>
      </c>
      <c r="J16" s="15">
        <v>0</v>
      </c>
      <c r="K16" s="16">
        <v>0</v>
      </c>
      <c r="L16" s="16">
        <v>0</v>
      </c>
      <c r="M16" s="16">
        <v>0</v>
      </c>
      <c r="N16" s="16">
        <v>0</v>
      </c>
      <c r="O16" s="16">
        <v>0</v>
      </c>
      <c r="P16" s="15">
        <f t="shared" si="0"/>
        <v>19489118</v>
      </c>
    </row>
    <row r="17">
      <c r="A17" s="13" t="s">
        <v>30</v>
      </c>
      <c r="B17" s="13" t="s">
        <v>31</v>
      </c>
      <c r="C17" s="13" t="s">
        <v>32</v>
      </c>
      <c r="D17" s="14" t="s">
        <v>33</v>
      </c>
      <c r="E17" s="15">
        <v>326200</v>
      </c>
      <c r="F17" s="16">
        <v>326200</v>
      </c>
      <c r="G17" s="16">
        <v>0</v>
      </c>
      <c r="H17" s="16">
        <v>0</v>
      </c>
      <c r="I17" s="16">
        <v>0</v>
      </c>
      <c r="J17" s="15">
        <v>0</v>
      </c>
      <c r="K17" s="16">
        <v>0</v>
      </c>
      <c r="L17" s="16">
        <v>0</v>
      </c>
      <c r="M17" s="16">
        <v>0</v>
      </c>
      <c r="N17" s="16">
        <v>0</v>
      </c>
      <c r="O17" s="16">
        <v>0</v>
      </c>
      <c r="P17" s="15">
        <f t="shared" si="0"/>
        <v>326200</v>
      </c>
    </row>
    <row r="18" ht="24">
      <c r="A18" s="13" t="s">
        <v>34</v>
      </c>
      <c r="B18" s="13" t="s">
        <v>35</v>
      </c>
      <c r="C18" s="13" t="s">
        <v>36</v>
      </c>
      <c r="D18" s="14" t="s">
        <v>37</v>
      </c>
      <c r="E18" s="15">
        <v>4128430</v>
      </c>
      <c r="F18" s="16">
        <v>4128430</v>
      </c>
      <c r="G18" s="16">
        <v>0</v>
      </c>
      <c r="H18" s="16">
        <v>0</v>
      </c>
      <c r="I18" s="16">
        <v>0</v>
      </c>
      <c r="J18" s="15">
        <v>0</v>
      </c>
      <c r="K18" s="16">
        <v>0</v>
      </c>
      <c r="L18" s="16">
        <v>0</v>
      </c>
      <c r="M18" s="16">
        <v>0</v>
      </c>
      <c r="N18" s="16">
        <v>0</v>
      </c>
      <c r="O18" s="16">
        <v>0</v>
      </c>
      <c r="P18" s="15">
        <f t="shared" si="0"/>
        <v>4128430</v>
      </c>
    </row>
    <row r="19" ht="36">
      <c r="A19" s="13" t="s">
        <v>38</v>
      </c>
      <c r="B19" s="13" t="s">
        <v>39</v>
      </c>
      <c r="C19" s="13" t="s">
        <v>40</v>
      </c>
      <c r="D19" s="14" t="s">
        <v>41</v>
      </c>
      <c r="E19" s="15">
        <v>1466000</v>
      </c>
      <c r="F19" s="16">
        <v>1466000</v>
      </c>
      <c r="G19" s="16">
        <v>0</v>
      </c>
      <c r="H19" s="16">
        <v>0</v>
      </c>
      <c r="I19" s="16">
        <v>0</v>
      </c>
      <c r="J19" s="15">
        <v>0</v>
      </c>
      <c r="K19" s="16">
        <v>0</v>
      </c>
      <c r="L19" s="16">
        <v>0</v>
      </c>
      <c r="M19" s="16">
        <v>0</v>
      </c>
      <c r="N19" s="16">
        <v>0</v>
      </c>
      <c r="O19" s="16">
        <v>0</v>
      </c>
      <c r="P19" s="15">
        <f t="shared" si="0"/>
        <v>1466000</v>
      </c>
    </row>
    <row r="20" ht="36">
      <c r="A20" s="13" t="s">
        <v>42</v>
      </c>
      <c r="B20" s="13" t="s">
        <v>43</v>
      </c>
      <c r="C20" s="13" t="s">
        <v>44</v>
      </c>
      <c r="D20" s="14" t="s">
        <v>45</v>
      </c>
      <c r="E20" s="15">
        <v>39900</v>
      </c>
      <c r="F20" s="16">
        <v>39900</v>
      </c>
      <c r="G20" s="16">
        <v>0</v>
      </c>
      <c r="H20" s="16">
        <v>0</v>
      </c>
      <c r="I20" s="16">
        <v>0</v>
      </c>
      <c r="J20" s="15">
        <v>0</v>
      </c>
      <c r="K20" s="16">
        <v>0</v>
      </c>
      <c r="L20" s="16">
        <v>0</v>
      </c>
      <c r="M20" s="16">
        <v>0</v>
      </c>
      <c r="N20" s="16">
        <v>0</v>
      </c>
      <c r="O20" s="16">
        <v>0</v>
      </c>
      <c r="P20" s="15">
        <f t="shared" si="0"/>
        <v>39900</v>
      </c>
    </row>
    <row r="21" ht="48">
      <c r="A21" s="13" t="s">
        <v>46</v>
      </c>
      <c r="B21" s="13" t="s">
        <v>47</v>
      </c>
      <c r="C21" s="13" t="s">
        <v>48</v>
      </c>
      <c r="D21" s="14" t="s">
        <v>49</v>
      </c>
      <c r="E21" s="15">
        <v>10686715</v>
      </c>
      <c r="F21" s="16">
        <v>10686715</v>
      </c>
      <c r="G21" s="16">
        <v>7448161</v>
      </c>
      <c r="H21" s="16">
        <v>896519</v>
      </c>
      <c r="I21" s="16">
        <v>0</v>
      </c>
      <c r="J21" s="15">
        <v>928600</v>
      </c>
      <c r="K21" s="16">
        <v>0</v>
      </c>
      <c r="L21" s="16">
        <v>928600</v>
      </c>
      <c r="M21" s="16">
        <v>17500</v>
      </c>
      <c r="N21" s="16">
        <v>0</v>
      </c>
      <c r="O21" s="16">
        <v>0</v>
      </c>
      <c r="P21" s="15">
        <f t="shared" si="0"/>
        <v>11615315</v>
      </c>
    </row>
    <row r="22" ht="24">
      <c r="A22" s="13" t="s">
        <v>50</v>
      </c>
      <c r="B22" s="13" t="s">
        <v>51</v>
      </c>
      <c r="C22" s="13" t="s">
        <v>52</v>
      </c>
      <c r="D22" s="14" t="s">
        <v>53</v>
      </c>
      <c r="E22" s="15">
        <v>1864207</v>
      </c>
      <c r="F22" s="16">
        <v>1864207</v>
      </c>
      <c r="G22" s="16">
        <v>1353924</v>
      </c>
      <c r="H22" s="16">
        <v>112300</v>
      </c>
      <c r="I22" s="16">
        <v>0</v>
      </c>
      <c r="J22" s="15">
        <v>0</v>
      </c>
      <c r="K22" s="16">
        <v>0</v>
      </c>
      <c r="L22" s="16">
        <v>0</v>
      </c>
      <c r="M22" s="16">
        <v>0</v>
      </c>
      <c r="N22" s="16">
        <v>0</v>
      </c>
      <c r="O22" s="16">
        <v>0</v>
      </c>
      <c r="P22" s="15">
        <f t="shared" si="0"/>
        <v>1864207</v>
      </c>
    </row>
    <row r="23" ht="72">
      <c r="A23" s="13" t="s">
        <v>54</v>
      </c>
      <c r="B23" s="13" t="s">
        <v>55</v>
      </c>
      <c r="C23" s="13" t="s">
        <v>56</v>
      </c>
      <c r="D23" s="14" t="s">
        <v>57</v>
      </c>
      <c r="E23" s="15">
        <v>400000</v>
      </c>
      <c r="F23" s="16">
        <v>400000</v>
      </c>
      <c r="G23" s="16">
        <v>0</v>
      </c>
      <c r="H23" s="16">
        <v>0</v>
      </c>
      <c r="I23" s="16">
        <v>0</v>
      </c>
      <c r="J23" s="15">
        <v>0</v>
      </c>
      <c r="K23" s="16">
        <v>0</v>
      </c>
      <c r="L23" s="16">
        <v>0</v>
      </c>
      <c r="M23" s="16">
        <v>0</v>
      </c>
      <c r="N23" s="16">
        <v>0</v>
      </c>
      <c r="O23" s="16">
        <v>0</v>
      </c>
      <c r="P23" s="15">
        <f t="shared" si="0"/>
        <v>400000</v>
      </c>
    </row>
    <row r="24" ht="24">
      <c r="A24" s="13" t="s">
        <v>58</v>
      </c>
      <c r="B24" s="13" t="s">
        <v>59</v>
      </c>
      <c r="C24" s="13" t="s">
        <v>60</v>
      </c>
      <c r="D24" s="14" t="s">
        <v>61</v>
      </c>
      <c r="E24" s="15">
        <v>1305000</v>
      </c>
      <c r="F24" s="16">
        <v>1305000</v>
      </c>
      <c r="G24" s="16">
        <v>0</v>
      </c>
      <c r="H24" s="16">
        <v>0</v>
      </c>
      <c r="I24" s="16">
        <v>0</v>
      </c>
      <c r="J24" s="15">
        <v>0</v>
      </c>
      <c r="K24" s="16">
        <v>0</v>
      </c>
      <c r="L24" s="16">
        <v>0</v>
      </c>
      <c r="M24" s="16">
        <v>0</v>
      </c>
      <c r="N24" s="16">
        <v>0</v>
      </c>
      <c r="O24" s="16">
        <v>0</v>
      </c>
      <c r="P24" s="15">
        <f t="shared" si="0"/>
        <v>1305000</v>
      </c>
    </row>
    <row r="25" ht="24">
      <c r="A25" s="13" t="s">
        <v>62</v>
      </c>
      <c r="B25" s="13" t="s">
        <v>63</v>
      </c>
      <c r="C25" s="13" t="s">
        <v>64</v>
      </c>
      <c r="D25" s="14" t="s">
        <v>65</v>
      </c>
      <c r="E25" s="15">
        <v>55000</v>
      </c>
      <c r="F25" s="16">
        <v>55000</v>
      </c>
      <c r="G25" s="16">
        <v>0</v>
      </c>
      <c r="H25" s="16">
        <v>0</v>
      </c>
      <c r="I25" s="16">
        <v>0</v>
      </c>
      <c r="J25" s="15">
        <v>0</v>
      </c>
      <c r="K25" s="16">
        <v>0</v>
      </c>
      <c r="L25" s="16">
        <v>0</v>
      </c>
      <c r="M25" s="16">
        <v>0</v>
      </c>
      <c r="N25" s="16">
        <v>0</v>
      </c>
      <c r="O25" s="16">
        <v>0</v>
      </c>
      <c r="P25" s="15">
        <f t="shared" si="0"/>
        <v>55000</v>
      </c>
    </row>
    <row r="26" ht="24">
      <c r="A26" s="13" t="s">
        <v>66</v>
      </c>
      <c r="B26" s="13" t="s">
        <v>67</v>
      </c>
      <c r="C26" s="13" t="s">
        <v>64</v>
      </c>
      <c r="D26" s="14" t="s">
        <v>68</v>
      </c>
      <c r="E26" s="15">
        <v>45000</v>
      </c>
      <c r="F26" s="16">
        <v>45000</v>
      </c>
      <c r="G26" s="16">
        <v>0</v>
      </c>
      <c r="H26" s="16">
        <v>0</v>
      </c>
      <c r="I26" s="16">
        <v>0</v>
      </c>
      <c r="J26" s="15">
        <v>0</v>
      </c>
      <c r="K26" s="16">
        <v>0</v>
      </c>
      <c r="L26" s="16">
        <v>0</v>
      </c>
      <c r="M26" s="16">
        <v>0</v>
      </c>
      <c r="N26" s="16">
        <v>0</v>
      </c>
      <c r="O26" s="16">
        <v>0</v>
      </c>
      <c r="P26" s="15">
        <f t="shared" si="0"/>
        <v>45000</v>
      </c>
    </row>
    <row r="27" ht="48">
      <c r="A27" s="13" t="s">
        <v>69</v>
      </c>
      <c r="B27" s="13" t="s">
        <v>70</v>
      </c>
      <c r="C27" s="13" t="s">
        <v>71</v>
      </c>
      <c r="D27" s="14" t="s">
        <v>72</v>
      </c>
      <c r="E27" s="15">
        <v>8316000</v>
      </c>
      <c r="F27" s="16">
        <v>8316000</v>
      </c>
      <c r="G27" s="16">
        <v>0</v>
      </c>
      <c r="H27" s="16">
        <v>0</v>
      </c>
      <c r="I27" s="16">
        <v>0</v>
      </c>
      <c r="J27" s="15">
        <v>0</v>
      </c>
      <c r="K27" s="16">
        <v>0</v>
      </c>
      <c r="L27" s="16">
        <v>0</v>
      </c>
      <c r="M27" s="16">
        <v>0</v>
      </c>
      <c r="N27" s="16">
        <v>0</v>
      </c>
      <c r="O27" s="16">
        <v>0</v>
      </c>
      <c r="P27" s="15">
        <f t="shared" si="0"/>
        <v>8316000</v>
      </c>
    </row>
    <row r="28">
      <c r="A28" s="13" t="s">
        <v>73</v>
      </c>
      <c r="B28" s="13" t="s">
        <v>74</v>
      </c>
      <c r="C28" s="13" t="s">
        <v>71</v>
      </c>
      <c r="D28" s="14" t="s">
        <v>75</v>
      </c>
      <c r="E28" s="15">
        <v>2152896</v>
      </c>
      <c r="F28" s="16">
        <v>2152896</v>
      </c>
      <c r="G28" s="16">
        <v>0</v>
      </c>
      <c r="H28" s="16">
        <v>914896</v>
      </c>
      <c r="I28" s="16">
        <v>0</v>
      </c>
      <c r="J28" s="15">
        <v>0</v>
      </c>
      <c r="K28" s="16">
        <v>0</v>
      </c>
      <c r="L28" s="16">
        <v>0</v>
      </c>
      <c r="M28" s="16">
        <v>0</v>
      </c>
      <c r="N28" s="16">
        <v>0</v>
      </c>
      <c r="O28" s="16">
        <v>0</v>
      </c>
      <c r="P28" s="15">
        <f t="shared" si="0"/>
        <v>2152896</v>
      </c>
    </row>
    <row r="29">
      <c r="A29" s="13" t="s">
        <v>76</v>
      </c>
      <c r="B29" s="13" t="s">
        <v>77</v>
      </c>
      <c r="C29" s="13" t="s">
        <v>71</v>
      </c>
      <c r="D29" s="14" t="s">
        <v>78</v>
      </c>
      <c r="E29" s="15">
        <v>205850</v>
      </c>
      <c r="F29" s="16">
        <v>205850</v>
      </c>
      <c r="G29" s="16">
        <v>0</v>
      </c>
      <c r="H29" s="16">
        <v>0</v>
      </c>
      <c r="I29" s="16">
        <v>0</v>
      </c>
      <c r="J29" s="15">
        <v>0</v>
      </c>
      <c r="K29" s="16">
        <v>0</v>
      </c>
      <c r="L29" s="16">
        <v>0</v>
      </c>
      <c r="M29" s="16">
        <v>0</v>
      </c>
      <c r="N29" s="16">
        <v>0</v>
      </c>
      <c r="O29" s="16">
        <v>0</v>
      </c>
      <c r="P29" s="15">
        <f t="shared" si="0"/>
        <v>205850</v>
      </c>
    </row>
    <row r="30" ht="108">
      <c r="A30" s="13" t="s">
        <v>79</v>
      </c>
      <c r="B30" s="13" t="s">
        <v>80</v>
      </c>
      <c r="C30" s="13" t="s">
        <v>81</v>
      </c>
      <c r="D30" s="14" t="s">
        <v>82</v>
      </c>
      <c r="E30" s="15">
        <v>1100273</v>
      </c>
      <c r="F30" s="16">
        <v>1100273</v>
      </c>
      <c r="G30" s="16">
        <v>0</v>
      </c>
      <c r="H30" s="16">
        <v>0</v>
      </c>
      <c r="I30" s="16">
        <v>0</v>
      </c>
      <c r="J30" s="15">
        <v>0</v>
      </c>
      <c r="K30" s="16">
        <v>0</v>
      </c>
      <c r="L30" s="16">
        <v>0</v>
      </c>
      <c r="M30" s="16">
        <v>0</v>
      </c>
      <c r="N30" s="16">
        <v>0</v>
      </c>
      <c r="O30" s="16">
        <v>0</v>
      </c>
      <c r="P30" s="15">
        <f t="shared" si="0"/>
        <v>1100273</v>
      </c>
    </row>
    <row r="31" ht="24">
      <c r="A31" s="13" t="s">
        <v>83</v>
      </c>
      <c r="B31" s="13" t="s">
        <v>84</v>
      </c>
      <c r="C31" s="13" t="s">
        <v>81</v>
      </c>
      <c r="D31" s="14" t="s">
        <v>85</v>
      </c>
      <c r="E31" s="15">
        <v>31450</v>
      </c>
      <c r="F31" s="16">
        <v>31450</v>
      </c>
      <c r="G31" s="16">
        <v>0</v>
      </c>
      <c r="H31" s="16">
        <v>0</v>
      </c>
      <c r="I31" s="16">
        <v>0</v>
      </c>
      <c r="J31" s="15">
        <v>0</v>
      </c>
      <c r="K31" s="16">
        <v>0</v>
      </c>
      <c r="L31" s="16">
        <v>0</v>
      </c>
      <c r="M31" s="16">
        <v>0</v>
      </c>
      <c r="N31" s="16">
        <v>0</v>
      </c>
      <c r="O31" s="16">
        <v>0</v>
      </c>
      <c r="P31" s="15">
        <f t="shared" si="0"/>
        <v>31450</v>
      </c>
    </row>
    <row r="32" ht="24">
      <c r="A32" s="13" t="s">
        <v>86</v>
      </c>
      <c r="B32" s="13" t="s">
        <v>87</v>
      </c>
      <c r="C32" s="13" t="s">
        <v>88</v>
      </c>
      <c r="D32" s="14" t="s">
        <v>89</v>
      </c>
      <c r="E32" s="15">
        <v>250000</v>
      </c>
      <c r="F32" s="16">
        <v>250000</v>
      </c>
      <c r="G32" s="16">
        <v>0</v>
      </c>
      <c r="H32" s="16">
        <v>0</v>
      </c>
      <c r="I32" s="16">
        <v>0</v>
      </c>
      <c r="J32" s="15">
        <v>0</v>
      </c>
      <c r="K32" s="16">
        <v>0</v>
      </c>
      <c r="L32" s="16">
        <v>0</v>
      </c>
      <c r="M32" s="16">
        <v>0</v>
      </c>
      <c r="N32" s="16">
        <v>0</v>
      </c>
      <c r="O32" s="16">
        <v>0</v>
      </c>
      <c r="P32" s="15">
        <f t="shared" si="0"/>
        <v>250000</v>
      </c>
    </row>
    <row r="33" ht="24">
      <c r="A33" s="13" t="s">
        <v>90</v>
      </c>
      <c r="B33" s="13" t="s">
        <v>91</v>
      </c>
      <c r="C33" s="13" t="s">
        <v>92</v>
      </c>
      <c r="D33" s="14" t="s">
        <v>93</v>
      </c>
      <c r="E33" s="15">
        <v>600000</v>
      </c>
      <c r="F33" s="16">
        <v>600000</v>
      </c>
      <c r="G33" s="16">
        <v>0</v>
      </c>
      <c r="H33" s="16">
        <v>0</v>
      </c>
      <c r="I33" s="16">
        <v>0</v>
      </c>
      <c r="J33" s="15">
        <v>0</v>
      </c>
      <c r="K33" s="16">
        <v>0</v>
      </c>
      <c r="L33" s="16">
        <v>0</v>
      </c>
      <c r="M33" s="16">
        <v>0</v>
      </c>
      <c r="N33" s="16">
        <v>0</v>
      </c>
      <c r="O33" s="16">
        <v>0</v>
      </c>
      <c r="P33" s="15">
        <f t="shared" si="0"/>
        <v>600000</v>
      </c>
    </row>
    <row r="34" ht="24">
      <c r="A34" s="13" t="s">
        <v>94</v>
      </c>
      <c r="B34" s="13" t="s">
        <v>95</v>
      </c>
      <c r="C34" s="13" t="s">
        <v>96</v>
      </c>
      <c r="D34" s="14" t="s">
        <v>97</v>
      </c>
      <c r="E34" s="15">
        <v>217730</v>
      </c>
      <c r="F34" s="16">
        <v>217730</v>
      </c>
      <c r="G34" s="16">
        <v>0</v>
      </c>
      <c r="H34" s="16">
        <v>0</v>
      </c>
      <c r="I34" s="16">
        <v>0</v>
      </c>
      <c r="J34" s="15">
        <v>0</v>
      </c>
      <c r="K34" s="16">
        <v>0</v>
      </c>
      <c r="L34" s="16">
        <v>0</v>
      </c>
      <c r="M34" s="16">
        <v>0</v>
      </c>
      <c r="N34" s="16">
        <v>0</v>
      </c>
      <c r="O34" s="16">
        <v>0</v>
      </c>
      <c r="P34" s="15">
        <f t="shared" si="0"/>
        <v>217730</v>
      </c>
    </row>
    <row r="35" ht="36">
      <c r="A35" s="13" t="s">
        <v>98</v>
      </c>
      <c r="B35" s="13" t="s">
        <v>99</v>
      </c>
      <c r="C35" s="13" t="s">
        <v>100</v>
      </c>
      <c r="D35" s="14" t="s">
        <v>101</v>
      </c>
      <c r="E35" s="15">
        <v>5011000</v>
      </c>
      <c r="F35" s="16">
        <v>5011000</v>
      </c>
      <c r="G35" s="16">
        <v>0</v>
      </c>
      <c r="H35" s="16">
        <v>0</v>
      </c>
      <c r="I35" s="16">
        <v>0</v>
      </c>
      <c r="J35" s="15">
        <v>0</v>
      </c>
      <c r="K35" s="16">
        <v>0</v>
      </c>
      <c r="L35" s="16">
        <v>0</v>
      </c>
      <c r="M35" s="16">
        <v>0</v>
      </c>
      <c r="N35" s="16">
        <v>0</v>
      </c>
      <c r="O35" s="16">
        <v>0</v>
      </c>
      <c r="P35" s="15">
        <f t="shared" si="0"/>
        <v>5011000</v>
      </c>
    </row>
    <row r="36" ht="24">
      <c r="A36" s="13" t="s">
        <v>102</v>
      </c>
      <c r="B36" s="13" t="s">
        <v>103</v>
      </c>
      <c r="C36" s="13" t="s">
        <v>92</v>
      </c>
      <c r="D36" s="14" t="s">
        <v>104</v>
      </c>
      <c r="E36" s="15">
        <v>26419</v>
      </c>
      <c r="F36" s="16">
        <v>26419</v>
      </c>
      <c r="G36" s="16">
        <v>0</v>
      </c>
      <c r="H36" s="16">
        <v>0</v>
      </c>
      <c r="I36" s="16">
        <v>0</v>
      </c>
      <c r="J36" s="15">
        <v>0</v>
      </c>
      <c r="K36" s="16">
        <v>0</v>
      </c>
      <c r="L36" s="16">
        <v>0</v>
      </c>
      <c r="M36" s="16">
        <v>0</v>
      </c>
      <c r="N36" s="16">
        <v>0</v>
      </c>
      <c r="O36" s="16">
        <v>0</v>
      </c>
      <c r="P36" s="15">
        <f t="shared" si="0"/>
        <v>26419</v>
      </c>
    </row>
    <row r="37" ht="24">
      <c r="A37" s="13" t="s">
        <v>105</v>
      </c>
      <c r="B37" s="13" t="s">
        <v>106</v>
      </c>
      <c r="C37" s="13" t="s">
        <v>107</v>
      </c>
      <c r="D37" s="14" t="s">
        <v>108</v>
      </c>
      <c r="E37" s="15">
        <v>319877</v>
      </c>
      <c r="F37" s="16">
        <v>319877</v>
      </c>
      <c r="G37" s="16">
        <v>0</v>
      </c>
      <c r="H37" s="16">
        <v>0</v>
      </c>
      <c r="I37" s="16">
        <v>0</v>
      </c>
      <c r="J37" s="15">
        <v>0</v>
      </c>
      <c r="K37" s="16">
        <v>0</v>
      </c>
      <c r="L37" s="16">
        <v>0</v>
      </c>
      <c r="M37" s="16">
        <v>0</v>
      </c>
      <c r="N37" s="16">
        <v>0</v>
      </c>
      <c r="O37" s="16">
        <v>0</v>
      </c>
      <c r="P37" s="15">
        <f t="shared" si="0"/>
        <v>319877</v>
      </c>
    </row>
    <row r="38" ht="24">
      <c r="A38" s="13" t="s">
        <v>109</v>
      </c>
      <c r="B38" s="13" t="s">
        <v>110</v>
      </c>
      <c r="C38" s="13" t="s">
        <v>107</v>
      </c>
      <c r="D38" s="14" t="s">
        <v>111</v>
      </c>
      <c r="E38" s="15">
        <v>3040785</v>
      </c>
      <c r="F38" s="16">
        <v>3040785</v>
      </c>
      <c r="G38" s="16">
        <v>2136906</v>
      </c>
      <c r="H38" s="16">
        <v>108460</v>
      </c>
      <c r="I38" s="16">
        <v>0</v>
      </c>
      <c r="J38" s="15">
        <v>0</v>
      </c>
      <c r="K38" s="16">
        <v>0</v>
      </c>
      <c r="L38" s="16">
        <v>0</v>
      </c>
      <c r="M38" s="16">
        <v>0</v>
      </c>
      <c r="N38" s="16">
        <v>0</v>
      </c>
      <c r="O38" s="16">
        <v>0</v>
      </c>
      <c r="P38" s="15">
        <f t="shared" si="0"/>
        <v>3040785</v>
      </c>
    </row>
    <row r="39" ht="24">
      <c r="A39" s="13" t="s">
        <v>112</v>
      </c>
      <c r="B39" s="13" t="s">
        <v>113</v>
      </c>
      <c r="C39" s="13" t="s">
        <v>114</v>
      </c>
      <c r="D39" s="14" t="s">
        <v>115</v>
      </c>
      <c r="E39" s="15">
        <v>572000</v>
      </c>
      <c r="F39" s="16">
        <v>572000</v>
      </c>
      <c r="G39" s="16">
        <v>0</v>
      </c>
      <c r="H39" s="16">
        <v>0</v>
      </c>
      <c r="I39" s="16">
        <v>0</v>
      </c>
      <c r="J39" s="15">
        <v>0</v>
      </c>
      <c r="K39" s="16">
        <v>0</v>
      </c>
      <c r="L39" s="16">
        <v>0</v>
      </c>
      <c r="M39" s="16">
        <v>0</v>
      </c>
      <c r="N39" s="16">
        <v>0</v>
      </c>
      <c r="O39" s="16">
        <v>0</v>
      </c>
      <c r="P39" s="15">
        <f t="shared" si="0"/>
        <v>572000</v>
      </c>
    </row>
    <row r="40">
      <c r="A40" s="13" t="s">
        <v>116</v>
      </c>
      <c r="B40" s="13" t="s">
        <v>117</v>
      </c>
      <c r="C40" s="13" t="s">
        <v>114</v>
      </c>
      <c r="D40" s="14" t="s">
        <v>118</v>
      </c>
      <c r="E40" s="15">
        <v>12705000</v>
      </c>
      <c r="F40" s="16">
        <v>12705000</v>
      </c>
      <c r="G40" s="16">
        <v>0</v>
      </c>
      <c r="H40" s="16">
        <v>200000</v>
      </c>
      <c r="I40" s="16">
        <v>0</v>
      </c>
      <c r="J40" s="15">
        <v>0</v>
      </c>
      <c r="K40" s="16">
        <v>0</v>
      </c>
      <c r="L40" s="16">
        <v>0</v>
      </c>
      <c r="M40" s="16">
        <v>0</v>
      </c>
      <c r="N40" s="16">
        <v>0</v>
      </c>
      <c r="O40" s="16">
        <v>0</v>
      </c>
      <c r="P40" s="15">
        <f t="shared" si="0"/>
        <v>12705000</v>
      </c>
    </row>
    <row r="41">
      <c r="A41" s="13" t="s">
        <v>119</v>
      </c>
      <c r="B41" s="13" t="s">
        <v>120</v>
      </c>
      <c r="C41" s="13" t="s">
        <v>121</v>
      </c>
      <c r="D41" s="14" t="s">
        <v>122</v>
      </c>
      <c r="E41" s="15">
        <v>0</v>
      </c>
      <c r="F41" s="16">
        <v>0</v>
      </c>
      <c r="G41" s="16">
        <v>0</v>
      </c>
      <c r="H41" s="16">
        <v>0</v>
      </c>
      <c r="I41" s="16">
        <v>0</v>
      </c>
      <c r="J41" s="15">
        <v>204000</v>
      </c>
      <c r="K41" s="16">
        <v>0</v>
      </c>
      <c r="L41" s="16">
        <v>204000</v>
      </c>
      <c r="M41" s="16">
        <v>0</v>
      </c>
      <c r="N41" s="16">
        <v>0</v>
      </c>
      <c r="O41" s="16">
        <v>0</v>
      </c>
      <c r="P41" s="15">
        <f t="shared" si="0"/>
        <v>204000</v>
      </c>
    </row>
    <row r="42" ht="24">
      <c r="A42" s="9" t="s">
        <v>123</v>
      </c>
      <c r="B42" s="9" t="s">
        <v>23</v>
      </c>
      <c r="C42" s="9" t="s">
        <v>23</v>
      </c>
      <c r="D42" s="10" t="s">
        <v>124</v>
      </c>
      <c r="E42" s="11">
        <v>144102400</v>
      </c>
      <c r="F42" s="12">
        <v>144102400</v>
      </c>
      <c r="G42" s="12">
        <v>95912242</v>
      </c>
      <c r="H42" s="12">
        <v>13709846</v>
      </c>
      <c r="I42" s="12">
        <v>0</v>
      </c>
      <c r="J42" s="11">
        <v>5839475</v>
      </c>
      <c r="K42" s="12">
        <v>0</v>
      </c>
      <c r="L42" s="12">
        <v>5839475</v>
      </c>
      <c r="M42" s="12">
        <v>0</v>
      </c>
      <c r="N42" s="12">
        <v>0</v>
      </c>
      <c r="O42" s="12">
        <v>0</v>
      </c>
      <c r="P42" s="11">
        <f t="shared" si="0"/>
        <v>149941875</v>
      </c>
    </row>
    <row r="43" ht="24">
      <c r="A43" s="9" t="s">
        <v>125</v>
      </c>
      <c r="B43" s="9" t="s">
        <v>23</v>
      </c>
      <c r="C43" s="9" t="s">
        <v>23</v>
      </c>
      <c r="D43" s="10" t="s">
        <v>124</v>
      </c>
      <c r="E43" s="11">
        <v>144102400</v>
      </c>
      <c r="F43" s="12">
        <v>144102400</v>
      </c>
      <c r="G43" s="12">
        <v>95912242</v>
      </c>
      <c r="H43" s="12">
        <v>13709846</v>
      </c>
      <c r="I43" s="12">
        <v>0</v>
      </c>
      <c r="J43" s="11">
        <v>5839475</v>
      </c>
      <c r="K43" s="12">
        <v>0</v>
      </c>
      <c r="L43" s="12">
        <v>5839475</v>
      </c>
      <c r="M43" s="12">
        <v>0</v>
      </c>
      <c r="N43" s="12">
        <v>0</v>
      </c>
      <c r="O43" s="12">
        <v>0</v>
      </c>
      <c r="P43" s="11">
        <f t="shared" si="0"/>
        <v>149941875</v>
      </c>
    </row>
    <row r="44" ht="36">
      <c r="A44" s="13" t="s">
        <v>126</v>
      </c>
      <c r="B44" s="13" t="s">
        <v>127</v>
      </c>
      <c r="C44" s="13" t="s">
        <v>28</v>
      </c>
      <c r="D44" s="14" t="s">
        <v>128</v>
      </c>
      <c r="E44" s="15">
        <v>1418302</v>
      </c>
      <c r="F44" s="16">
        <v>1418302</v>
      </c>
      <c r="G44" s="16">
        <v>998444</v>
      </c>
      <c r="H44" s="16">
        <v>139700</v>
      </c>
      <c r="I44" s="16">
        <v>0</v>
      </c>
      <c r="J44" s="15">
        <v>0</v>
      </c>
      <c r="K44" s="16">
        <v>0</v>
      </c>
      <c r="L44" s="16">
        <v>0</v>
      </c>
      <c r="M44" s="16">
        <v>0</v>
      </c>
      <c r="N44" s="16">
        <v>0</v>
      </c>
      <c r="O44" s="16">
        <v>0</v>
      </c>
      <c r="P44" s="15">
        <f t="shared" si="0"/>
        <v>1418302</v>
      </c>
    </row>
    <row r="45">
      <c r="A45" s="13" t="s">
        <v>129</v>
      </c>
      <c r="B45" s="13" t="s">
        <v>56</v>
      </c>
      <c r="C45" s="13" t="s">
        <v>130</v>
      </c>
      <c r="D45" s="14" t="s">
        <v>131</v>
      </c>
      <c r="E45" s="15">
        <v>26883661</v>
      </c>
      <c r="F45" s="16">
        <v>26883661</v>
      </c>
      <c r="G45" s="16">
        <v>15855802</v>
      </c>
      <c r="H45" s="16">
        <v>3574395</v>
      </c>
      <c r="I45" s="16">
        <v>0</v>
      </c>
      <c r="J45" s="15">
        <v>1421850</v>
      </c>
      <c r="K45" s="16">
        <v>0</v>
      </c>
      <c r="L45" s="16">
        <v>1421850</v>
      </c>
      <c r="M45" s="16">
        <v>0</v>
      </c>
      <c r="N45" s="16">
        <v>0</v>
      </c>
      <c r="O45" s="16">
        <v>0</v>
      </c>
      <c r="P45" s="15">
        <f t="shared" si="0"/>
        <v>28305511</v>
      </c>
    </row>
    <row r="46" ht="36">
      <c r="A46" s="13" t="s">
        <v>132</v>
      </c>
      <c r="B46" s="13" t="s">
        <v>133</v>
      </c>
      <c r="C46" s="13" t="s">
        <v>134</v>
      </c>
      <c r="D46" s="14" t="s">
        <v>135</v>
      </c>
      <c r="E46" s="15">
        <v>29364770</v>
      </c>
      <c r="F46" s="16">
        <v>29364770</v>
      </c>
      <c r="G46" s="16">
        <v>11404223</v>
      </c>
      <c r="H46" s="16">
        <v>8589057</v>
      </c>
      <c r="I46" s="16">
        <v>0</v>
      </c>
      <c r="J46" s="15">
        <v>3907625</v>
      </c>
      <c r="K46" s="16">
        <v>0</v>
      </c>
      <c r="L46" s="16">
        <v>3907625</v>
      </c>
      <c r="M46" s="16">
        <v>0</v>
      </c>
      <c r="N46" s="16">
        <v>0</v>
      </c>
      <c r="O46" s="16">
        <v>0</v>
      </c>
      <c r="P46" s="15">
        <f t="shared" si="0"/>
        <v>33272395</v>
      </c>
    </row>
    <row r="47" ht="36">
      <c r="A47" s="13" t="s">
        <v>136</v>
      </c>
      <c r="B47" s="13" t="s">
        <v>137</v>
      </c>
      <c r="C47" s="13" t="s">
        <v>134</v>
      </c>
      <c r="D47" s="14" t="s">
        <v>138</v>
      </c>
      <c r="E47" s="15">
        <v>63405400</v>
      </c>
      <c r="F47" s="16">
        <v>63405400</v>
      </c>
      <c r="G47" s="16">
        <v>51971640</v>
      </c>
      <c r="H47" s="16">
        <v>0</v>
      </c>
      <c r="I47" s="16">
        <v>0</v>
      </c>
      <c r="J47" s="15">
        <v>0</v>
      </c>
      <c r="K47" s="16">
        <v>0</v>
      </c>
      <c r="L47" s="16">
        <v>0</v>
      </c>
      <c r="M47" s="16">
        <v>0</v>
      </c>
      <c r="N47" s="16">
        <v>0</v>
      </c>
      <c r="O47" s="16">
        <v>0</v>
      </c>
      <c r="P47" s="15">
        <f t="shared" si="0"/>
        <v>63405400</v>
      </c>
    </row>
    <row r="48" ht="36">
      <c r="A48" s="13" t="s">
        <v>139</v>
      </c>
      <c r="B48" s="13" t="s">
        <v>44</v>
      </c>
      <c r="C48" s="13" t="s">
        <v>140</v>
      </c>
      <c r="D48" s="14" t="s">
        <v>141</v>
      </c>
      <c r="E48" s="15">
        <v>4008477</v>
      </c>
      <c r="F48" s="16">
        <v>4008477</v>
      </c>
      <c r="G48" s="16">
        <v>2762924</v>
      </c>
      <c r="H48" s="16">
        <v>362610</v>
      </c>
      <c r="I48" s="16">
        <v>0</v>
      </c>
      <c r="J48" s="15">
        <v>0</v>
      </c>
      <c r="K48" s="16">
        <v>0</v>
      </c>
      <c r="L48" s="16">
        <v>0</v>
      </c>
      <c r="M48" s="16">
        <v>0</v>
      </c>
      <c r="N48" s="16">
        <v>0</v>
      </c>
      <c r="O48" s="16">
        <v>0</v>
      </c>
      <c r="P48" s="15">
        <f t="shared" si="0"/>
        <v>4008477</v>
      </c>
    </row>
    <row r="49" ht="24">
      <c r="A49" s="13" t="s">
        <v>142</v>
      </c>
      <c r="B49" s="13" t="s">
        <v>143</v>
      </c>
      <c r="C49" s="13" t="s">
        <v>140</v>
      </c>
      <c r="D49" s="14" t="s">
        <v>144</v>
      </c>
      <c r="E49" s="15">
        <v>4532806</v>
      </c>
      <c r="F49" s="16">
        <v>4532806</v>
      </c>
      <c r="G49" s="16">
        <v>3440746</v>
      </c>
      <c r="H49" s="16">
        <v>189460</v>
      </c>
      <c r="I49" s="16">
        <v>0</v>
      </c>
      <c r="J49" s="15">
        <v>60000</v>
      </c>
      <c r="K49" s="16">
        <v>0</v>
      </c>
      <c r="L49" s="16">
        <v>60000</v>
      </c>
      <c r="M49" s="16">
        <v>0</v>
      </c>
      <c r="N49" s="16">
        <v>0</v>
      </c>
      <c r="O49" s="16">
        <v>0</v>
      </c>
      <c r="P49" s="15">
        <f t="shared" si="0"/>
        <v>4592806</v>
      </c>
    </row>
    <row r="50" ht="24">
      <c r="A50" s="13" t="s">
        <v>145</v>
      </c>
      <c r="B50" s="13" t="s">
        <v>146</v>
      </c>
      <c r="C50" s="13" t="s">
        <v>147</v>
      </c>
      <c r="D50" s="14" t="s">
        <v>148</v>
      </c>
      <c r="E50" s="15">
        <v>9213621</v>
      </c>
      <c r="F50" s="16">
        <v>9213621</v>
      </c>
      <c r="G50" s="16">
        <v>6165407</v>
      </c>
      <c r="H50" s="16">
        <v>433375</v>
      </c>
      <c r="I50" s="16">
        <v>0</v>
      </c>
      <c r="J50" s="15">
        <v>450000</v>
      </c>
      <c r="K50" s="16">
        <v>0</v>
      </c>
      <c r="L50" s="16">
        <v>450000</v>
      </c>
      <c r="M50" s="16">
        <v>0</v>
      </c>
      <c r="N50" s="16">
        <v>0</v>
      </c>
      <c r="O50" s="16">
        <v>0</v>
      </c>
      <c r="P50" s="15">
        <f t="shared" si="0"/>
        <v>9663621</v>
      </c>
    </row>
    <row r="51">
      <c r="A51" s="13" t="s">
        <v>149</v>
      </c>
      <c r="B51" s="13" t="s">
        <v>150</v>
      </c>
      <c r="C51" s="13" t="s">
        <v>147</v>
      </c>
      <c r="D51" s="14" t="s">
        <v>151</v>
      </c>
      <c r="E51" s="15">
        <v>550153</v>
      </c>
      <c r="F51" s="16">
        <v>550153</v>
      </c>
      <c r="G51" s="16">
        <v>0</v>
      </c>
      <c r="H51" s="16">
        <v>0</v>
      </c>
      <c r="I51" s="16">
        <v>0</v>
      </c>
      <c r="J51" s="15">
        <v>0</v>
      </c>
      <c r="K51" s="16">
        <v>0</v>
      </c>
      <c r="L51" s="16">
        <v>0</v>
      </c>
      <c r="M51" s="16">
        <v>0</v>
      </c>
      <c r="N51" s="16">
        <v>0</v>
      </c>
      <c r="O51" s="16">
        <v>0</v>
      </c>
      <c r="P51" s="15">
        <f t="shared" si="0"/>
        <v>550153</v>
      </c>
    </row>
    <row r="52" ht="24">
      <c r="A52" s="13" t="s">
        <v>152</v>
      </c>
      <c r="B52" s="13" t="s">
        <v>153</v>
      </c>
      <c r="C52" s="13" t="s">
        <v>147</v>
      </c>
      <c r="D52" s="14" t="s">
        <v>154</v>
      </c>
      <c r="E52" s="15">
        <v>211332</v>
      </c>
      <c r="F52" s="16">
        <v>211332</v>
      </c>
      <c r="G52" s="16">
        <v>40029</v>
      </c>
      <c r="H52" s="16">
        <v>144184</v>
      </c>
      <c r="I52" s="16">
        <v>0</v>
      </c>
      <c r="J52" s="15">
        <v>0</v>
      </c>
      <c r="K52" s="16">
        <v>0</v>
      </c>
      <c r="L52" s="16">
        <v>0</v>
      </c>
      <c r="M52" s="16">
        <v>0</v>
      </c>
      <c r="N52" s="16">
        <v>0</v>
      </c>
      <c r="O52" s="16">
        <v>0</v>
      </c>
      <c r="P52" s="15">
        <f t="shared" si="0"/>
        <v>211332</v>
      </c>
    </row>
    <row r="53" ht="24">
      <c r="A53" s="13" t="s">
        <v>155</v>
      </c>
      <c r="B53" s="13" t="s">
        <v>156</v>
      </c>
      <c r="C53" s="13" t="s">
        <v>147</v>
      </c>
      <c r="D53" s="14" t="s">
        <v>157</v>
      </c>
      <c r="E53" s="15">
        <v>1207000</v>
      </c>
      <c r="F53" s="16">
        <v>1207000</v>
      </c>
      <c r="G53" s="16">
        <v>989348</v>
      </c>
      <c r="H53" s="16">
        <v>0</v>
      </c>
      <c r="I53" s="16">
        <v>0</v>
      </c>
      <c r="J53" s="15">
        <v>0</v>
      </c>
      <c r="K53" s="16">
        <v>0</v>
      </c>
      <c r="L53" s="16">
        <v>0</v>
      </c>
      <c r="M53" s="16">
        <v>0</v>
      </c>
      <c r="N53" s="16">
        <v>0</v>
      </c>
      <c r="O53" s="16">
        <v>0</v>
      </c>
      <c r="P53" s="15">
        <f t="shared" si="0"/>
        <v>1207000</v>
      </c>
    </row>
    <row r="54" ht="24">
      <c r="A54" s="13" t="s">
        <v>158</v>
      </c>
      <c r="B54" s="13" t="s">
        <v>159</v>
      </c>
      <c r="C54" s="13" t="s">
        <v>147</v>
      </c>
      <c r="D54" s="14" t="s">
        <v>160</v>
      </c>
      <c r="E54" s="15">
        <v>825846</v>
      </c>
      <c r="F54" s="16">
        <v>825846</v>
      </c>
      <c r="G54" s="16">
        <v>597702</v>
      </c>
      <c r="H54" s="16">
        <v>64600</v>
      </c>
      <c r="I54" s="16">
        <v>0</v>
      </c>
      <c r="J54" s="15">
        <v>0</v>
      </c>
      <c r="K54" s="16">
        <v>0</v>
      </c>
      <c r="L54" s="16">
        <v>0</v>
      </c>
      <c r="M54" s="16">
        <v>0</v>
      </c>
      <c r="N54" s="16">
        <v>0</v>
      </c>
      <c r="O54" s="16">
        <v>0</v>
      </c>
      <c r="P54" s="15">
        <f t="shared" si="0"/>
        <v>825846</v>
      </c>
    </row>
    <row r="55" ht="24">
      <c r="A55" s="13" t="s">
        <v>161</v>
      </c>
      <c r="B55" s="13" t="s">
        <v>162</v>
      </c>
      <c r="C55" s="13" t="s">
        <v>64</v>
      </c>
      <c r="D55" s="14" t="s">
        <v>163</v>
      </c>
      <c r="E55" s="15">
        <v>2481032</v>
      </c>
      <c r="F55" s="16">
        <v>2481032</v>
      </c>
      <c r="G55" s="16">
        <v>1685977</v>
      </c>
      <c r="H55" s="16">
        <v>212465</v>
      </c>
      <c r="I55" s="16">
        <v>0</v>
      </c>
      <c r="J55" s="15">
        <v>0</v>
      </c>
      <c r="K55" s="16">
        <v>0</v>
      </c>
      <c r="L55" s="16">
        <v>0</v>
      </c>
      <c r="M55" s="16">
        <v>0</v>
      </c>
      <c r="N55" s="16">
        <v>0</v>
      </c>
      <c r="O55" s="16">
        <v>0</v>
      </c>
      <c r="P55" s="15">
        <f t="shared" si="0"/>
        <v>2481032</v>
      </c>
    </row>
    <row r="56" ht="24">
      <c r="A56" s="9" t="s">
        <v>164</v>
      </c>
      <c r="B56" s="9" t="s">
        <v>23</v>
      </c>
      <c r="C56" s="9" t="s">
        <v>23</v>
      </c>
      <c r="D56" s="10" t="s">
        <v>165</v>
      </c>
      <c r="E56" s="11">
        <v>16936000</v>
      </c>
      <c r="F56" s="12">
        <v>16936000</v>
      </c>
      <c r="G56" s="12">
        <v>11319453</v>
      </c>
      <c r="H56" s="12">
        <v>2000100</v>
      </c>
      <c r="I56" s="12">
        <v>0</v>
      </c>
      <c r="J56" s="11">
        <v>378500</v>
      </c>
      <c r="K56" s="12">
        <v>0</v>
      </c>
      <c r="L56" s="12">
        <v>378500</v>
      </c>
      <c r="M56" s="12">
        <v>80400</v>
      </c>
      <c r="N56" s="12">
        <v>0</v>
      </c>
      <c r="O56" s="12">
        <v>0</v>
      </c>
      <c r="P56" s="11">
        <f t="shared" si="0"/>
        <v>17314500</v>
      </c>
    </row>
    <row r="57" ht="24">
      <c r="A57" s="9" t="s">
        <v>166</v>
      </c>
      <c r="B57" s="9" t="s">
        <v>23</v>
      </c>
      <c r="C57" s="9" t="s">
        <v>23</v>
      </c>
      <c r="D57" s="10" t="s">
        <v>165</v>
      </c>
      <c r="E57" s="11">
        <v>16936000</v>
      </c>
      <c r="F57" s="12">
        <v>16936000</v>
      </c>
      <c r="G57" s="12">
        <v>11319453</v>
      </c>
      <c r="H57" s="12">
        <v>2000100</v>
      </c>
      <c r="I57" s="12">
        <v>0</v>
      </c>
      <c r="J57" s="11">
        <v>378500</v>
      </c>
      <c r="K57" s="12">
        <v>0</v>
      </c>
      <c r="L57" s="12">
        <v>378500</v>
      </c>
      <c r="M57" s="12">
        <v>80400</v>
      </c>
      <c r="N57" s="12">
        <v>0</v>
      </c>
      <c r="O57" s="12">
        <v>0</v>
      </c>
      <c r="P57" s="11">
        <f t="shared" si="0"/>
        <v>17314500</v>
      </c>
    </row>
    <row r="58" ht="36">
      <c r="A58" s="13" t="s">
        <v>167</v>
      </c>
      <c r="B58" s="13" t="s">
        <v>127</v>
      </c>
      <c r="C58" s="13" t="s">
        <v>28</v>
      </c>
      <c r="D58" s="14" t="s">
        <v>128</v>
      </c>
      <c r="E58" s="15">
        <v>841020</v>
      </c>
      <c r="F58" s="16">
        <v>841020</v>
      </c>
      <c r="G58" s="16">
        <v>671523</v>
      </c>
      <c r="H58" s="16">
        <v>11200</v>
      </c>
      <c r="I58" s="16">
        <v>0</v>
      </c>
      <c r="J58" s="15">
        <v>0</v>
      </c>
      <c r="K58" s="16">
        <v>0</v>
      </c>
      <c r="L58" s="16">
        <v>0</v>
      </c>
      <c r="M58" s="16">
        <v>0</v>
      </c>
      <c r="N58" s="16">
        <v>0</v>
      </c>
      <c r="O58" s="16">
        <v>0</v>
      </c>
      <c r="P58" s="15">
        <f t="shared" si="0"/>
        <v>841020</v>
      </c>
    </row>
    <row r="59">
      <c r="A59" s="13" t="s">
        <v>168</v>
      </c>
      <c r="B59" s="13" t="s">
        <v>169</v>
      </c>
      <c r="C59" s="13" t="s">
        <v>170</v>
      </c>
      <c r="D59" s="14" t="s">
        <v>171</v>
      </c>
      <c r="E59" s="15">
        <v>4348705</v>
      </c>
      <c r="F59" s="16">
        <v>4348705</v>
      </c>
      <c r="G59" s="16">
        <v>3268656</v>
      </c>
      <c r="H59" s="16">
        <v>185150</v>
      </c>
      <c r="I59" s="16">
        <v>0</v>
      </c>
      <c r="J59" s="15">
        <v>0</v>
      </c>
      <c r="K59" s="16">
        <v>0</v>
      </c>
      <c r="L59" s="16">
        <v>0</v>
      </c>
      <c r="M59" s="16">
        <v>0</v>
      </c>
      <c r="N59" s="16">
        <v>0</v>
      </c>
      <c r="O59" s="16">
        <v>0</v>
      </c>
      <c r="P59" s="15">
        <f t="shared" si="0"/>
        <v>4348705</v>
      </c>
    </row>
    <row r="60">
      <c r="A60" s="13" t="s">
        <v>172</v>
      </c>
      <c r="B60" s="13" t="s">
        <v>173</v>
      </c>
      <c r="C60" s="13" t="s">
        <v>170</v>
      </c>
      <c r="D60" s="14" t="s">
        <v>174</v>
      </c>
      <c r="E60" s="15">
        <v>590325</v>
      </c>
      <c r="F60" s="16">
        <v>590325</v>
      </c>
      <c r="G60" s="16">
        <v>443853</v>
      </c>
      <c r="H60" s="16">
        <v>13950</v>
      </c>
      <c r="I60" s="16">
        <v>0</v>
      </c>
      <c r="J60" s="15">
        <v>4000</v>
      </c>
      <c r="K60" s="16">
        <v>0</v>
      </c>
      <c r="L60" s="16">
        <v>4000</v>
      </c>
      <c r="M60" s="16">
        <v>0</v>
      </c>
      <c r="N60" s="16">
        <v>0</v>
      </c>
      <c r="O60" s="16">
        <v>0</v>
      </c>
      <c r="P60" s="15">
        <f t="shared" si="0"/>
        <v>594325</v>
      </c>
    </row>
    <row r="61" ht="36">
      <c r="A61" s="13" t="s">
        <v>175</v>
      </c>
      <c r="B61" s="13" t="s">
        <v>176</v>
      </c>
      <c r="C61" s="13" t="s">
        <v>177</v>
      </c>
      <c r="D61" s="14" t="s">
        <v>178</v>
      </c>
      <c r="E61" s="15">
        <v>9877875</v>
      </c>
      <c r="F61" s="16">
        <v>9877875</v>
      </c>
      <c r="G61" s="16">
        <v>6341139</v>
      </c>
      <c r="H61" s="16">
        <v>1734100</v>
      </c>
      <c r="I61" s="16">
        <v>0</v>
      </c>
      <c r="J61" s="15">
        <v>374500</v>
      </c>
      <c r="K61" s="16">
        <v>0</v>
      </c>
      <c r="L61" s="16">
        <v>374500</v>
      </c>
      <c r="M61" s="16">
        <v>80400</v>
      </c>
      <c r="N61" s="16">
        <v>0</v>
      </c>
      <c r="O61" s="16">
        <v>0</v>
      </c>
      <c r="P61" s="15">
        <f t="shared" si="0"/>
        <v>10252375</v>
      </c>
    </row>
    <row r="62" ht="24">
      <c r="A62" s="13" t="s">
        <v>179</v>
      </c>
      <c r="B62" s="13" t="s">
        <v>180</v>
      </c>
      <c r="C62" s="13" t="s">
        <v>181</v>
      </c>
      <c r="D62" s="14" t="s">
        <v>182</v>
      </c>
      <c r="E62" s="15">
        <v>828075</v>
      </c>
      <c r="F62" s="16">
        <v>828075</v>
      </c>
      <c r="G62" s="16">
        <v>594282</v>
      </c>
      <c r="H62" s="16">
        <v>55700</v>
      </c>
      <c r="I62" s="16">
        <v>0</v>
      </c>
      <c r="J62" s="15">
        <v>0</v>
      </c>
      <c r="K62" s="16">
        <v>0</v>
      </c>
      <c r="L62" s="16">
        <v>0</v>
      </c>
      <c r="M62" s="16">
        <v>0</v>
      </c>
      <c r="N62" s="16">
        <v>0</v>
      </c>
      <c r="O62" s="16">
        <v>0</v>
      </c>
      <c r="P62" s="15">
        <f t="shared" si="0"/>
        <v>828075</v>
      </c>
    </row>
    <row r="63">
      <c r="A63" s="13" t="s">
        <v>183</v>
      </c>
      <c r="B63" s="13" t="s">
        <v>184</v>
      </c>
      <c r="C63" s="13" t="s">
        <v>181</v>
      </c>
      <c r="D63" s="14" t="s">
        <v>185</v>
      </c>
      <c r="E63" s="15">
        <v>450000</v>
      </c>
      <c r="F63" s="16">
        <v>450000</v>
      </c>
      <c r="G63" s="16">
        <v>0</v>
      </c>
      <c r="H63" s="16">
        <v>0</v>
      </c>
      <c r="I63" s="16">
        <v>0</v>
      </c>
      <c r="J63" s="15">
        <v>0</v>
      </c>
      <c r="K63" s="16">
        <v>0</v>
      </c>
      <c r="L63" s="16">
        <v>0</v>
      </c>
      <c r="M63" s="16">
        <v>0</v>
      </c>
      <c r="N63" s="16">
        <v>0</v>
      </c>
      <c r="O63" s="16">
        <v>0</v>
      </c>
      <c r="P63" s="15">
        <f t="shared" si="0"/>
        <v>450000</v>
      </c>
    </row>
    <row r="64" ht="24">
      <c r="A64" s="9" t="s">
        <v>186</v>
      </c>
      <c r="B64" s="9" t="s">
        <v>23</v>
      </c>
      <c r="C64" s="9" t="s">
        <v>23</v>
      </c>
      <c r="D64" s="10" t="s">
        <v>187</v>
      </c>
      <c r="E64" s="11">
        <v>6353850</v>
      </c>
      <c r="F64" s="12">
        <v>4355120</v>
      </c>
      <c r="G64" s="12">
        <v>928320</v>
      </c>
      <c r="H64" s="12">
        <v>45000</v>
      </c>
      <c r="I64" s="12">
        <v>0</v>
      </c>
      <c r="J64" s="11">
        <v>0</v>
      </c>
      <c r="K64" s="12">
        <v>0</v>
      </c>
      <c r="L64" s="12">
        <v>0</v>
      </c>
      <c r="M64" s="12">
        <v>0</v>
      </c>
      <c r="N64" s="12">
        <v>0</v>
      </c>
      <c r="O64" s="12">
        <v>0</v>
      </c>
      <c r="P64" s="11">
        <f t="shared" si="0"/>
        <v>6353850</v>
      </c>
    </row>
    <row r="65" ht="25.5">
      <c r="A65" s="9" t="s">
        <v>188</v>
      </c>
      <c r="B65" s="9" t="s">
        <v>23</v>
      </c>
      <c r="C65" s="9" t="s">
        <v>23</v>
      </c>
      <c r="D65" s="10" t="s">
        <v>187</v>
      </c>
      <c r="E65" s="11">
        <v>6353850</v>
      </c>
      <c r="F65" s="12">
        <v>4355120</v>
      </c>
      <c r="G65" s="12">
        <v>928320</v>
      </c>
      <c r="H65" s="12">
        <v>45000</v>
      </c>
      <c r="I65" s="12">
        <v>0</v>
      </c>
      <c r="J65" s="11">
        <v>0</v>
      </c>
      <c r="K65" s="12">
        <v>0</v>
      </c>
      <c r="L65" s="12">
        <v>0</v>
      </c>
      <c r="M65" s="12">
        <v>0</v>
      </c>
      <c r="N65" s="12">
        <v>0</v>
      </c>
      <c r="O65" s="12">
        <v>0</v>
      </c>
      <c r="P65" s="11">
        <f t="shared" si="0"/>
        <v>6353850</v>
      </c>
    </row>
    <row r="66" ht="38.25">
      <c r="A66" s="13" t="s">
        <v>189</v>
      </c>
      <c r="B66" s="13" t="s">
        <v>127</v>
      </c>
      <c r="C66" s="13" t="s">
        <v>28</v>
      </c>
      <c r="D66" s="14" t="s">
        <v>128</v>
      </c>
      <c r="E66" s="15">
        <v>1235120</v>
      </c>
      <c r="F66" s="16">
        <v>1235120</v>
      </c>
      <c r="G66" s="16">
        <v>928320</v>
      </c>
      <c r="H66" s="16">
        <v>45000</v>
      </c>
      <c r="I66" s="16">
        <v>0</v>
      </c>
      <c r="J66" s="15">
        <v>0</v>
      </c>
      <c r="K66" s="16">
        <v>0</v>
      </c>
      <c r="L66" s="16">
        <v>0</v>
      </c>
      <c r="M66" s="16">
        <v>0</v>
      </c>
      <c r="N66" s="16">
        <v>0</v>
      </c>
      <c r="O66" s="16">
        <v>0</v>
      </c>
      <c r="P66" s="15">
        <f t="shared" si="0"/>
        <v>1235120</v>
      </c>
    </row>
    <row r="67">
      <c r="A67" s="13" t="s">
        <v>190</v>
      </c>
      <c r="B67" s="13" t="s">
        <v>191</v>
      </c>
      <c r="C67" s="13" t="s">
        <v>32</v>
      </c>
      <c r="D67" s="14" t="s">
        <v>192</v>
      </c>
      <c r="E67" s="15">
        <v>1998730</v>
      </c>
      <c r="F67" s="16">
        <v>0</v>
      </c>
      <c r="G67" s="16">
        <v>0</v>
      </c>
      <c r="H67" s="16">
        <v>0</v>
      </c>
      <c r="I67" s="16">
        <v>0</v>
      </c>
      <c r="J67" s="15">
        <v>0</v>
      </c>
      <c r="K67" s="16">
        <v>0</v>
      </c>
      <c r="L67" s="16">
        <v>0</v>
      </c>
      <c r="M67" s="16">
        <v>0</v>
      </c>
      <c r="N67" s="16">
        <v>0</v>
      </c>
      <c r="O67" s="16">
        <v>0</v>
      </c>
      <c r="P67" s="15">
        <f t="shared" si="0"/>
        <v>1998730</v>
      </c>
    </row>
    <row r="68">
      <c r="A68" s="13" t="s">
        <v>193</v>
      </c>
      <c r="B68" s="13" t="s">
        <v>194</v>
      </c>
      <c r="C68" s="13" t="s">
        <v>31</v>
      </c>
      <c r="D68" s="14" t="s">
        <v>195</v>
      </c>
      <c r="E68" s="15">
        <v>3120000</v>
      </c>
      <c r="F68" s="16">
        <v>3120000</v>
      </c>
      <c r="G68" s="16">
        <v>0</v>
      </c>
      <c r="H68" s="16">
        <v>0</v>
      </c>
      <c r="I68" s="16">
        <v>0</v>
      </c>
      <c r="J68" s="15">
        <v>0</v>
      </c>
      <c r="K68" s="16">
        <v>0</v>
      </c>
      <c r="L68" s="16">
        <v>0</v>
      </c>
      <c r="M68" s="16">
        <v>0</v>
      </c>
      <c r="N68" s="16">
        <v>0</v>
      </c>
      <c r="O68" s="16">
        <v>0</v>
      </c>
      <c r="P68" s="15">
        <f t="shared" si="0"/>
        <v>3120000</v>
      </c>
    </row>
    <row r="69">
      <c r="A69" s="17" t="s">
        <v>196</v>
      </c>
      <c r="B69" s="18" t="s">
        <v>196</v>
      </c>
      <c r="C69" s="18" t="s">
        <v>196</v>
      </c>
      <c r="D69" s="18" t="s">
        <v>197</v>
      </c>
      <c r="E69" s="11">
        <v>241747100</v>
      </c>
      <c r="F69" s="11">
        <v>239748370</v>
      </c>
      <c r="G69" s="11">
        <v>132519710</v>
      </c>
      <c r="H69" s="11">
        <v>19808720</v>
      </c>
      <c r="I69" s="11">
        <v>0</v>
      </c>
      <c r="J69" s="11">
        <v>7350575</v>
      </c>
      <c r="K69" s="11">
        <v>0</v>
      </c>
      <c r="L69" s="11">
        <v>7350575</v>
      </c>
      <c r="M69" s="11">
        <v>97900</v>
      </c>
      <c r="N69" s="11">
        <v>0</v>
      </c>
      <c r="O69" s="11">
        <v>0</v>
      </c>
      <c r="P69" s="11">
        <f t="shared" si="0"/>
        <v>249097675</v>
      </c>
    </row>
    <row r="71">
      <c r="A71" s="19" t="s">
        <v>198</v>
      </c>
      <c r="B71" s="19"/>
      <c r="C71" s="19"/>
      <c r="D71" s="19"/>
      <c r="E71" s="19"/>
      <c r="F71" s="19"/>
      <c r="G71" s="19"/>
      <c r="H71" s="19"/>
      <c r="I71" s="19"/>
      <c r="J71" s="19"/>
      <c r="K71" s="19"/>
      <c r="L71" s="19"/>
      <c r="M71" s="19"/>
      <c r="N71" s="19"/>
      <c r="O71" s="19"/>
      <c r="P71" s="19"/>
    </row>
    <row r="73">
      <c r="A73" s="20" t="s">
        <v>199</v>
      </c>
      <c r="B73" s="20"/>
      <c r="C73" s="20"/>
      <c r="D73" s="20"/>
      <c r="E73" s="20"/>
      <c r="F73" s="20"/>
    </row>
  </sheetData>
  <mergeCells count="24">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71:P71"/>
    <mergeCell ref="A73:F73"/>
  </mergeCells>
  <printOptions headings="0" gridLines="0"/>
  <pageMargins left="0.19685039370078697" right="0.19685039370078697" top="0.39370078740157494" bottom="0.19685039370078697" header="0" footer="0"/>
  <pageSetup blackAndWhite="0" cellComments="none" copies="1" draft="0" errors="displayed" firstPageNumber="-1" fitToHeight="0" fitToWidth="1" horizontalDpi="600" orientation="landscape" pageOrder="downThenOver" paperSize="9" scale="64" useFirstPageNumber="0" usePrinterDefaults="1" verticalDpi="0"/>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ПРИМАКОВ Геннадій Анатолійович</cp:lastModifiedBy>
  <cp:revision>1</cp:revision>
  <dcterms:created xsi:type="dcterms:W3CDTF">2022-12-22T08:47:31Z</dcterms:created>
  <dcterms:modified xsi:type="dcterms:W3CDTF">2022-12-24T09:13:46Z</dcterms:modified>
</cp:coreProperties>
</file>