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<sst xmlns="http://schemas.openxmlformats.org/spreadsheetml/2006/main" count="61" uniqueCount="61">
  <si>
    <t xml:space="preserve">Додаток 6</t>
  </si>
  <si>
    <t xml:space="preserve">до рішення 16 сесії Менської міської ради  
8-го скликання 25.01.2022 № 02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</si>
  <si>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</si>
  <si>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 xml:space="preserve">виробничої, комунікаційної та соціальної інфраструктури за об'єктами у 2021 році</t>
  </si>
  <si>
    <t>25517000000</t>
  </si>
  <si>
    <t xml:space="preserve">(код бюджету)</t>
  </si>
  <si>
    <t>(грн.)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</si>
  <si>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</si>
  <si>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</si>
  <si>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</si>
  <si>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</si>
  <si>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</si>
  <si>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</t>
  </si>
  <si>
    <t xml:space="preserve">Загальна вартість будівництва, гривень</t>
  </si>
  <si>
    <t xml:space="preserve">Рівень виконання робіт на початок бюджетного періоду, %</t>
  </si>
  <si>
    <t xml:space="preserve">Обсяг видатків бюджету розвитку, які спрямовуються на будівництво об'єкта у бюджетному періоді, гривень</t>
  </si>
  <si>
    <t>0100000</t>
  </si>
  <si>
    <t/>
  </si>
  <si>
    <t xml:space="preserve">Менська мiська рада</t>
  </si>
  <si>
    <t>0</t>
  </si>
  <si>
    <t>0110000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</si>
  <si>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</si>
  <si>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</si>
  <si>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</si>
  <si>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</si>
  <si>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Проведення коригування 2 проектно-кошторисної документації по об’єкту «Реконструкція нежитлової будівлі з розміщенням Центру надання адміністративних послуг по вул.Героїв АТО, 9 в м.Мена Чернігівської області» (коригування 2)</t>
  </si>
  <si>
    <t>0117130</t>
  </si>
  <si>
    <t>7130</t>
  </si>
  <si>
    <t>0421</t>
  </si>
  <si>
    <t xml:space="preserve">Здійснення заходів із землеустрою</t>
  </si>
  <si>
    <t xml:space="preserve">Виготовлення проектів землеустрою</t>
  </si>
  <si>
    <t>0117363</t>
  </si>
  <si>
    <t>7363</t>
  </si>
  <si>
    <t>0490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</si>
  <si>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</si>
  <si>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 xml:space="preserve">"Реконструкція нежитлової будівлі з розміщенням Центру надання адміністративних послуг по вул. Героїв АТО в м. Мена Чернігівської області" (коригування) ДК 021-2015, код 45450000-6, інші завершальні роботи"</t>
  </si>
  <si>
    <t>0117390</t>
  </si>
  <si>
    <t>7390</t>
  </si>
  <si>
    <t xml:space="preserve">Розвиток мережі центрів надання адміністративних послуг</t>
  </si>
  <si>
    <t xml:space="preserve">Капітальні видатки</t>
  </si>
  <si>
    <t>0600000</t>
  </si>
  <si>
    <t xml:space="preserve">Вiддiл освiти Менської мiської ради Менського району Чернiгiвської областi</t>
  </si>
  <si>
    <t>0610000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</si>
  <si>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</si>
  <si>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</si>
  <si>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</si>
  <si>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</si>
  <si>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виготовлення проектної документації по об’єкту «Реконструкція будівлі їдальні Менського опорного закладу загальної середньої освіти І-ІІІ ступенів ім. Т.Г.Шевченка Менської міської ради м.Мена, вул. Чернігівський шлях,11»</t>
  </si>
  <si>
    <t xml:space="preserve">проведення оплати за коригування проектно-кошторисної документації та проходження експертизи по об’єкту «Капітальний ремонт будівлі Менської гімназії, Менського району Чернігівської області»</t>
  </si>
  <si>
    <t>1000000</t>
  </si>
  <si>
    <t xml:space="preserve">Вiддiл культури Менської мiської ради Менського району Чернiгiвської областi</t>
  </si>
  <si>
    <t>1010000</t>
  </si>
  <si>
    <t>1014060</t>
  </si>
  <si>
    <t>4060</t>
  </si>
  <si>
    <t>0828</t>
  </si>
  <si>
    <t xml:space="preserve">Забезпечення діяльності палаців i будинків культури, клубів, центрів дозвілля та iнших клубних закладів</t>
  </si>
  <si>
    <t xml:space="preserve">виготовлення проектно-кошторисної документації на реконструкцію Комунального закладу «Менський будинок культури» для створення центру культурних послуг</t>
  </si>
  <si>
    <t>X</t>
  </si>
  <si>
    <t>УСЬОГО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</si>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</sst>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5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b/>
      <color theme="1"/>
      <sz val="10.000000"/>
      <u/>
    </font>
    <font>
      <name val="Times New Roman"/>
      <color theme="1"/>
      <sz val="9.000000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0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 wrapText="1"/>
    </xf>
    <xf fontId="2" fillId="0" borderId="0" numFmtId="0" xfId="0" applyFont="1" applyAlignment="1">
      <alignment horizontal="center"/>
    </xf>
    <xf fontId="1" fillId="0" borderId="0" numFmtId="0" xfId="0" applyFont="1" applyAlignment="1">
      <alignment horizontal="center"/>
    </xf>
    <xf fontId="3" fillId="0" borderId="0" numFmtId="0" xfId="0" applyFont="1" applyAlignment="1" quotePrefix="1">
      <alignment horizontal="center"/>
    </xf>
    <xf fontId="1" fillId="0" borderId="0" numFmtId="0" xfId="0" applyFont="1" applyAlignment="1">
      <alignment horizontal="right"/>
    </xf>
    <xf fontId="4" fillId="0" borderId="0" numFmtId="0" xfId="0" applyFont="1"/>
    <xf fontId="4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vertical="center" wrapText="1"/>
    </xf>
    <xf fontId="2" fillId="0" borderId="1" numFmtId="160" xfId="0" applyNumberFormat="1" applyFont="1" applyBorder="1" applyAlignment="1">
      <alignment horizontal="right" vertical="center"/>
    </xf>
    <xf fontId="1" fillId="0" borderId="1" numFmtId="0" xfId="0" applyFont="1" applyBorder="1" applyAlignment="1">
      <alignment vertical="center" wrapText="1"/>
    </xf>
    <xf fontId="1" fillId="0" borderId="1" numFmtId="160" xfId="0" applyNumberFormat="1" applyFont="1" applyBorder="1" applyAlignment="1">
      <alignment horizontal="right" vertical="center"/>
    </xf>
    <xf fontId="2" fillId="2" borderId="1" numFmtId="0" xfId="0" applyFont="1" applyFill="1" applyBorder="1" applyAlignment="1">
      <alignment horizontal="center" vertical="center" wrapText="1"/>
    </xf>
    <xf fontId="2" fillId="2" borderId="1" numFmtId="0" xfId="0" applyFont="1" applyFill="1" applyBorder="1" applyAlignment="1">
      <alignment vertical="center" wrapText="1"/>
    </xf>
    <xf fontId="2" fillId="2" borderId="1" numFmtId="160" xfId="0" applyNumberFormat="1" applyFont="1" applyFill="1" applyBorder="1" applyAlignment="1">
      <alignment horizontal="right" vertical="center"/>
    </xf>
    <xf fontId="1" fillId="0" borderId="0" numFmtId="0" xfId="1" applyFont="1" applyAlignment="1">
      <alignment horizontal="left" vertical="top" wrapText="1"/>
    </xf>
    <xf fontId="1" fillId="0" borderId="0" numFmtId="0" xfId="1" applyFont="1" applyAlignment="1">
      <alignment vertical="top"/>
    </xf>
    <xf fontId="1" fillId="0" borderId="0" numFmtId="0" xfId="0" applyFont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E1" activeCellId="0" sqref="E1"/>
    </sheetView>
  </sheetViews>
  <sheetFormatPr defaultRowHeight="13.5"/>
  <cols>
    <col bestFit="1" customWidth="1" min="1" max="3" style="1" width="12"/>
    <col bestFit="1" customWidth="1" min="4" max="4" style="1" width="43.421875"/>
    <col bestFit="1" customWidth="1" min="5" max="5" style="1" width="56.28125"/>
    <col bestFit="1" customWidth="1" min="6" max="10" style="1" width="13.7109375"/>
    <col bestFit="1" min="11" max="16384" style="1" width="9.140625"/>
  </cols>
  <sheetData>
    <row r="1">
      <c r="H1" s="1" t="s">
        <v>0</v>
      </c>
    </row>
    <row r="2">
      <c r="H2" s="2" t="s">
        <v>1</v>
      </c>
      <c r="I2" s="2"/>
      <c r="J2" s="2"/>
    </row>
    <row r="3">
      <c r="H3" s="2"/>
      <c r="I3" s="2"/>
      <c r="J3" s="2"/>
    </row>
    <row r="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</row>
    <row r="6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</row>
    <row r="7">
      <c r="A7" s="5" t="s">
        <v>4</v>
      </c>
    </row>
    <row r="8">
      <c r="A8" s="1" t="s">
        <v>5</v>
      </c>
      <c r="J8" s="6" t="s">
        <v>6</v>
      </c>
    </row>
    <row r="9" s="7" customFormat="1" ht="90">
      <c r="A9" s="8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14</v>
      </c>
    </row>
    <row r="10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</row>
    <row r="11">
      <c r="A11" s="10" t="s">
        <v>16</v>
      </c>
      <c r="B11" s="10" t="s">
        <v>17</v>
      </c>
      <c r="C11" s="10" t="s">
        <v>17</v>
      </c>
      <c r="D11" s="10" t="s">
        <v>18</v>
      </c>
      <c r="E11" s="10"/>
      <c r="F11" s="10" t="s">
        <v>17</v>
      </c>
      <c r="G11" s="11">
        <v>0</v>
      </c>
      <c r="H11" s="11" t="s">
        <v>19</v>
      </c>
      <c r="I11" s="11">
        <f>I12</f>
        <v>4383100</v>
      </c>
      <c r="J11" s="11" t="s">
        <v>19</v>
      </c>
    </row>
    <row r="12">
      <c r="A12" s="10" t="s">
        <v>20</v>
      </c>
      <c r="B12" s="10" t="s">
        <v>17</v>
      </c>
      <c r="C12" s="10" t="s">
        <v>17</v>
      </c>
      <c r="D12" s="10" t="s">
        <v>18</v>
      </c>
      <c r="E12" s="10"/>
      <c r="F12" s="10" t="s">
        <v>17</v>
      </c>
      <c r="G12" s="11">
        <v>0</v>
      </c>
      <c r="H12" s="11" t="s">
        <v>19</v>
      </c>
      <c r="I12" s="11">
        <f>SUM(I13:I16)</f>
        <v>4383100</v>
      </c>
      <c r="J12" s="11" t="s">
        <v>19</v>
      </c>
    </row>
    <row r="13" ht="62.25" customHeight="1">
      <c r="A13" s="12" t="s">
        <v>21</v>
      </c>
      <c r="B13" s="12" t="s">
        <v>22</v>
      </c>
      <c r="C13" s="12" t="s">
        <v>23</v>
      </c>
      <c r="D13" s="12" t="s">
        <v>24</v>
      </c>
      <c r="E13" s="12" t="s">
        <v>25</v>
      </c>
      <c r="F13" s="12"/>
      <c r="G13" s="13">
        <v>0</v>
      </c>
      <c r="H13" s="13" t="s">
        <v>19</v>
      </c>
      <c r="I13" s="13">
        <v>150000</v>
      </c>
      <c r="J13" s="13" t="s">
        <v>19</v>
      </c>
    </row>
    <row r="14">
      <c r="A14" s="12" t="s">
        <v>26</v>
      </c>
      <c r="B14" s="12" t="s">
        <v>27</v>
      </c>
      <c r="C14" s="12" t="s">
        <v>28</v>
      </c>
      <c r="D14" s="12" t="s">
        <v>29</v>
      </c>
      <c r="E14" s="12" t="s">
        <v>30</v>
      </c>
      <c r="F14" s="12"/>
      <c r="G14" s="13">
        <v>0</v>
      </c>
      <c r="H14" s="13" t="s">
        <v>19</v>
      </c>
      <c r="I14" s="13">
        <v>274100</v>
      </c>
      <c r="J14" s="13" t="s">
        <v>19</v>
      </c>
    </row>
    <row r="15" ht="48">
      <c r="A15" s="12" t="s">
        <v>31</v>
      </c>
      <c r="B15" s="12" t="s">
        <v>32</v>
      </c>
      <c r="C15" s="12" t="s">
        <v>33</v>
      </c>
      <c r="D15" s="12" t="s">
        <v>34</v>
      </c>
      <c r="E15" s="12" t="s">
        <v>35</v>
      </c>
      <c r="F15" s="12"/>
      <c r="G15" s="13">
        <v>0</v>
      </c>
      <c r="H15" s="13" t="s">
        <v>19</v>
      </c>
      <c r="I15" s="13">
        <v>3900000</v>
      </c>
      <c r="J15" s="13" t="s">
        <v>19</v>
      </c>
    </row>
    <row r="16" ht="24">
      <c r="A16" s="12" t="s">
        <v>36</v>
      </c>
      <c r="B16" s="12" t="s">
        <v>37</v>
      </c>
      <c r="C16" s="12" t="s">
        <v>33</v>
      </c>
      <c r="D16" s="12" t="s">
        <v>38</v>
      </c>
      <c r="E16" s="12" t="s">
        <v>39</v>
      </c>
      <c r="F16" s="12"/>
      <c r="G16" s="13">
        <v>0</v>
      </c>
      <c r="H16" s="13" t="s">
        <v>19</v>
      </c>
      <c r="I16" s="13">
        <v>59000</v>
      </c>
      <c r="J16" s="13" t="s">
        <v>19</v>
      </c>
    </row>
    <row r="17" ht="24">
      <c r="A17" s="10" t="s">
        <v>40</v>
      </c>
      <c r="B17" s="10" t="s">
        <v>17</v>
      </c>
      <c r="C17" s="10" t="s">
        <v>17</v>
      </c>
      <c r="D17" s="10" t="s">
        <v>41</v>
      </c>
      <c r="E17" s="10"/>
      <c r="F17" s="10" t="s">
        <v>17</v>
      </c>
      <c r="G17" s="11">
        <v>0</v>
      </c>
      <c r="H17" s="11" t="s">
        <v>19</v>
      </c>
      <c r="I17" s="11">
        <f>I18</f>
        <v>1055000</v>
      </c>
      <c r="J17" s="11" t="s">
        <v>19</v>
      </c>
    </row>
    <row r="18" ht="24">
      <c r="A18" s="10" t="s">
        <v>42</v>
      </c>
      <c r="B18" s="10" t="s">
        <v>17</v>
      </c>
      <c r="C18" s="10" t="s">
        <v>17</v>
      </c>
      <c r="D18" s="10" t="s">
        <v>41</v>
      </c>
      <c r="E18" s="10"/>
      <c r="F18" s="10" t="s">
        <v>17</v>
      </c>
      <c r="G18" s="11">
        <v>0</v>
      </c>
      <c r="H18" s="11" t="s">
        <v>19</v>
      </c>
      <c r="I18" s="11">
        <f>I19+I20</f>
        <v>1055000</v>
      </c>
      <c r="J18" s="11" t="s">
        <v>19</v>
      </c>
    </row>
    <row r="19" ht="49.5" customHeight="1">
      <c r="A19" s="12" t="s">
        <v>43</v>
      </c>
      <c r="B19" s="12" t="s">
        <v>44</v>
      </c>
      <c r="C19" s="12" t="s">
        <v>45</v>
      </c>
      <c r="D19" s="12" t="s">
        <v>46</v>
      </c>
      <c r="E19" s="12" t="s">
        <v>47</v>
      </c>
      <c r="F19" s="12"/>
      <c r="G19" s="13">
        <v>0</v>
      </c>
      <c r="H19" s="13" t="s">
        <v>19</v>
      </c>
      <c r="I19" s="13">
        <v>400000</v>
      </c>
      <c r="J19" s="13" t="s">
        <v>19</v>
      </c>
    </row>
    <row r="20" ht="48" customHeight="1">
      <c r="A20" s="12" t="s">
        <v>43</v>
      </c>
      <c r="B20" s="12" t="s">
        <v>44</v>
      </c>
      <c r="C20" s="12" t="s">
        <v>45</v>
      </c>
      <c r="D20" s="12" t="s">
        <v>46</v>
      </c>
      <c r="E20" s="12" t="s">
        <v>48</v>
      </c>
      <c r="F20" s="12"/>
      <c r="G20" s="13">
        <v>0</v>
      </c>
      <c r="H20" s="13" t="s">
        <v>19</v>
      </c>
      <c r="I20" s="13">
        <v>655000</v>
      </c>
      <c r="J20" s="13" t="s">
        <v>19</v>
      </c>
    </row>
    <row r="21" ht="24">
      <c r="A21" s="10" t="s">
        <v>49</v>
      </c>
      <c r="B21" s="10" t="s">
        <v>17</v>
      </c>
      <c r="C21" s="10" t="s">
        <v>17</v>
      </c>
      <c r="D21" s="10" t="s">
        <v>50</v>
      </c>
      <c r="E21" s="10"/>
      <c r="F21" s="10" t="s">
        <v>17</v>
      </c>
      <c r="G21" s="11">
        <v>0</v>
      </c>
      <c r="H21" s="11" t="s">
        <v>19</v>
      </c>
      <c r="I21" s="11">
        <f>I22</f>
        <v>1211429</v>
      </c>
      <c r="J21" s="11" t="s">
        <v>19</v>
      </c>
    </row>
    <row r="22" ht="24">
      <c r="A22" s="10" t="s">
        <v>51</v>
      </c>
      <c r="B22" s="10" t="s">
        <v>17</v>
      </c>
      <c r="C22" s="10" t="s">
        <v>17</v>
      </c>
      <c r="D22" s="10" t="s">
        <v>50</v>
      </c>
      <c r="E22" s="10"/>
      <c r="F22" s="10" t="s">
        <v>17</v>
      </c>
      <c r="G22" s="11">
        <v>0</v>
      </c>
      <c r="H22" s="11" t="s">
        <v>19</v>
      </c>
      <c r="I22" s="11">
        <f>I23+I24</f>
        <v>1211429</v>
      </c>
      <c r="J22" s="11" t="s">
        <v>19</v>
      </c>
    </row>
    <row r="23" ht="36">
      <c r="A23" s="12" t="s">
        <v>52</v>
      </c>
      <c r="B23" s="12" t="s">
        <v>53</v>
      </c>
      <c r="C23" s="12" t="s">
        <v>54</v>
      </c>
      <c r="D23" s="12" t="s">
        <v>55</v>
      </c>
      <c r="E23" s="12" t="s">
        <v>39</v>
      </c>
      <c r="F23" s="12"/>
      <c r="G23" s="13">
        <v>0</v>
      </c>
      <c r="H23" s="13" t="s">
        <v>19</v>
      </c>
      <c r="I23" s="13">
        <v>211429</v>
      </c>
      <c r="J23" s="13" t="s">
        <v>19</v>
      </c>
    </row>
    <row r="24" ht="35.25" customHeight="1">
      <c r="A24" s="12" t="s">
        <v>52</v>
      </c>
      <c r="B24" s="12" t="s">
        <v>53</v>
      </c>
      <c r="C24" s="12" t="s">
        <v>54</v>
      </c>
      <c r="D24" s="12" t="s">
        <v>55</v>
      </c>
      <c r="E24" s="12" t="s">
        <v>56</v>
      </c>
      <c r="F24" s="12"/>
      <c r="G24" s="13">
        <v>0</v>
      </c>
      <c r="H24" s="13" t="s">
        <v>19</v>
      </c>
      <c r="I24" s="13">
        <v>1000000</v>
      </c>
      <c r="J24" s="13" t="s">
        <v>19</v>
      </c>
    </row>
    <row r="25">
      <c r="A25" s="14" t="s">
        <v>57</v>
      </c>
      <c r="B25" s="14" t="s">
        <v>57</v>
      </c>
      <c r="C25" s="14" t="s">
        <v>57</v>
      </c>
      <c r="D25" s="15" t="s">
        <v>58</v>
      </c>
      <c r="E25" s="15" t="s">
        <v>57</v>
      </c>
      <c r="F25" s="15" t="s">
        <v>57</v>
      </c>
      <c r="G25" s="16">
        <v>0</v>
      </c>
      <c r="H25" s="16" t="s">
        <v>57</v>
      </c>
      <c r="I25" s="16">
        <f>I21+I17+I11</f>
        <v>6649529</v>
      </c>
      <c r="J25" s="16" t="s">
        <v>57</v>
      </c>
    </row>
    <row r="27" ht="39" customHeight="1">
      <c r="A27" s="17" t="s">
        <v>59</v>
      </c>
      <c r="B27" s="17"/>
      <c r="C27" s="17"/>
      <c r="E27" s="18"/>
      <c r="F27" s="18" t="s">
        <v>60</v>
      </c>
      <c r="G27" s="19"/>
      <c r="H27" s="19"/>
      <c r="I27" s="19"/>
    </row>
    <row r="28" ht="12" customHeight="1"/>
    <row r="29" ht="29.25" customHeight="1">
      <c r="A29" s="17"/>
      <c r="B29" s="17"/>
      <c r="C29" s="17"/>
      <c r="D29" s="18"/>
      <c r="E29" s="18"/>
      <c r="F29" s="18"/>
      <c r="G29" s="19"/>
      <c r="H29" s="19"/>
      <c r="I29" s="19"/>
      <c r="J29" s="19"/>
    </row>
  </sheetData>
  <mergeCells count="5">
    <mergeCell ref="H2:J3"/>
    <mergeCell ref="A5:J5"/>
    <mergeCell ref="A6:J6"/>
    <mergeCell ref="A27:C27"/>
    <mergeCell ref="A29:C29"/>
  </mergeCells>
  <printOptions headings="0" gridLines="0"/>
  <pageMargins left="0.19685039370078697" right="0.19685039370078697" top="0.39370078740157494" bottom="0.19685039370078697" header="0" footer="0"/>
  <pageSetup blackAndWhite="0" cellComments="none" copies="1" draft="0" errors="displayed" firstPageNumber="-1" fitToHeight="0" fitToWidth="1" horizontalDpi="600" orientation="landscape" pageOrder="downThenOver" paperSize="9" scale="74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2</cp:revision>
  <dcterms:created xsi:type="dcterms:W3CDTF">2022-01-12T14:03:11Z</dcterms:created>
  <dcterms:modified xsi:type="dcterms:W3CDTF">2022-01-26T11:52:19Z</dcterms:modified>
</cp:coreProperties>
</file>