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<sst xmlns="http://schemas.openxmlformats.org/spreadsheetml/2006/main" count="98" uniqueCount="98">
  <si>
    <t xml:space="preserve">Додаток 1</t>
  </si>
  <si>
    <t xml:space="preserve">до рішення 16 сесії Менської міської ради  
8-го скликання 25.01.2022 № 02</t>
  </si>
  <si>
    <t xml:space="preserve">ДОХОДИ
місцевого бюджету на 2022 рік</t>
  </si>
  <si>
    <t>2551700000</t>
  </si>
  <si>
    <t xml:space="preserve">(код бюджету)</t>
  </si>
  <si>
    <t>(грн)</t>
  </si>
  <si>
    <t>Код</t>
  </si>
  <si>
    <t xml:space="preserve">Найменування згідно з Класифікацією доходів бюджету</t>
  </si>
  <si>
    <t>Усього</t>
  </si>
  <si>
    <t xml:space="preserve">Загальний фонд</t>
  </si>
  <si>
    <t xml:space="preserve">Спеціальний фонд</t>
  </si>
  <si>
    <t>усього</t>
  </si>
  <si>
    <t xml:space="preserve">у тому числі бюджет розвитку</t>
  </si>
  <si>
    <t xml:space="preserve">Податкові надходження  </t>
  </si>
  <si>
    <t xml:space="preserve">Податки на доходи, податки на прибуток, податки на збільшення ринкової вартості  </t>
  </si>
  <si>
    <t xml:space="preserve"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</si>
  <si>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</t>
  </si>
  <si>
    <t xml:space="preserve"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</si>
  <si>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</si>
  <si>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</si>
  <si>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 </t>
  </si>
  <si>
    <t xml:space="preserve">Податок на прибуток підприємств та фінансових установ комунальної власності </t>
  </si>
  <si>
    <t xml:space="preserve">Рентна плата та плата за використання інших природних ресурсів </t>
  </si>
  <si>
    <t xml:space="preserve">Рентна плата за спеціальне використання лісових ресурсів </t>
  </si>
  <si>
    <t xml:space="preserve">Рентна плата за спеціальне використання лісових ресурсів в частині деревини, заготовленої в порядку рубок головного користування 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</si>
  <si>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</si>
  <si>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 xml:space="preserve">Рентна плата за користування надрами загальнодержавного значення</t>
  </si>
  <si>
    <t xml:space="preserve">Рентна плата за користування надрами для видобування інших корисних копалин загальнодержавного значення</t>
  </si>
  <si>
    <t xml:space="preserve">Внутрішні податки на товари та послуги  </t>
  </si>
  <si>
    <t xml:space="preserve">Акцизний податок з вироблених в Україні підакцизних товарів (продукції) </t>
  </si>
  <si>
    <t>Пальне</t>
  </si>
  <si>
    <t xml:space="preserve">Акцизний податок з ввезених на митну територію України підакцизних товарів (продукції) </t>
  </si>
  <si>
    <t xml:space="preserve">Акцизний податок з реалізації суб`єктами господарювання роздрібної торгівлі підакцизних товарів </t>
  </si>
  <si>
    <t xml:space="preserve">Місцеві податки та збори, що сплачуються (перераховуються) згідно з Податковим кодексом України</t>
  </si>
  <si>
    <t xml:space="preserve">Податок на майно </t>
  </si>
  <si>
    <t xml:space="preserve">Податок на нерухоме майно, відмінне від земельної ділянки, сплачений юридичними особами, які є власниками об`єктів житлової нерухомості </t>
  </si>
  <si>
    <t xml:space="preserve">Податок на нерухоме майно, відмінне від земельної ділянки, сплачений фізичними особами, які є власниками об`єктів житлової нерухомості </t>
  </si>
  <si>
    <t xml:space="preserve"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</si>
  <si>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 xml:space="preserve"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</si>
  <si>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 xml:space="preserve">Земельний податок з юридичних осіб </t>
  </si>
  <si>
    <t xml:space="preserve">Орендна плата з юридичних осіб </t>
  </si>
  <si>
    <t xml:space="preserve">Земельний податок з фізичних осіб </t>
  </si>
  <si>
    <t xml:space="preserve">Орендна плата з фізичних осіб </t>
  </si>
  <si>
    <t xml:space="preserve">Транспортний податок з фізичних осіб </t>
  </si>
  <si>
    <t xml:space="preserve">Транспортний податок з юридичних осіб </t>
  </si>
  <si>
    <t xml:space="preserve">Туристичний збір </t>
  </si>
  <si>
    <t xml:space="preserve">Туристичний збір, сплачений юридичними особами </t>
  </si>
  <si>
    <t xml:space="preserve">Туристичний збір, сплачений фізичними особами </t>
  </si>
  <si>
    <t xml:space="preserve">Єдиний податок  </t>
  </si>
  <si>
    <t xml:space="preserve">Єдиний податок з юридичних осіб </t>
  </si>
  <si>
    <t xml:space="preserve">Єдиний податок з фізичних осіб 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</si>
  <si>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</si>
  <si>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 xml:space="preserve">Інші податки та збори </t>
  </si>
  <si>
    <t xml:space="preserve">Екологічний податок </t>
  </si>
  <si>
    <t xml:space="preserve"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</si>
  <si>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</si>
  <si>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 xml:space="preserve">Неподаткові надходження  </t>
  </si>
  <si>
    <t xml:space="preserve">Доходи від власності та підприємницької діяльності  </t>
  </si>
  <si>
    <t xml:space="preserve">Інші надходження  </t>
  </si>
  <si>
    <t xml:space="preserve">Адміністративні штрафи та інші санкції 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</si>
  <si>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</si>
  <si>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 xml:space="preserve">Плата за встановлення земельного сервітуту</t>
  </si>
  <si>
    <t xml:space="preserve">Адміністративні збори та платежі, доходи від некомерційної господарської діяльності </t>
  </si>
  <si>
    <t xml:space="preserve">Плата за надання адміністративних послуг</t>
  </si>
  <si>
    <t xml:space="preserve">Плата за надання інших адміністративних послуг</t>
  </si>
  <si>
    <t xml:space="preserve">Адміністративний збір за державну реєстрацію речових прав на нерухоме майно та їх обтяжень </t>
  </si>
  <si>
    <t xml:space="preserve">Надходження від орендної плати за користування цілісним майновим комплексом та іншим державним майном  </t>
  </si>
  <si>
    <t xml:space="preserve">Надходження від орендної плати за користування майновим комплексом та іншим майном, що перебуває в комунальній власності</t>
  </si>
  <si>
    <t xml:space="preserve">Державне мито  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</si>
  <si>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</si>
  <si>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 xml:space="preserve">Державне мито, пов`язане з видачею та оформленням закордонних паспортів (посвідок) та паспортів громадян України  </t>
  </si>
  <si>
    <t xml:space="preserve">Інші неподаткові надходження  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</si>
  <si>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</si>
  <si>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</si>
  <si>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 xml:space="preserve">Власні надходження бюджетних установ  </t>
  </si>
  <si>
    <t xml:space="preserve">Надходження від плати за послуги, що надаються бюджетними установами згідно із законодавством </t>
  </si>
  <si>
    <t xml:space="preserve">Плата за послуги, що надаються бюджетними установами згідно з їх основною діяльністю </t>
  </si>
  <si>
    <t xml:space="preserve">Плата за оренду майна бюджетних установ, що здійснюється відповідно до Закону України `Про оренду державного та комунального майна`</t>
  </si>
  <si>
    <t xml:space="preserve">Інші джерела власних надходжень бюджетних установ  </t>
  </si>
  <si>
    <t xml:space="preserve">Благодійні внески, гранти та дарунки </t>
  </si>
  <si>
    <t xml:space="preserve"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</si>
  <si>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 xml:space="preserve">Усього доходів (без урахування міжбюджетних трансфертів)</t>
  </si>
  <si>
    <t xml:space="preserve">Офіційні трансферти  </t>
  </si>
  <si>
    <t xml:space="preserve">Від органів державного управління  </t>
  </si>
  <si>
    <t xml:space="preserve">Дотації з державного бюджету місцевим бюджетам</t>
  </si>
  <si>
    <t xml:space="preserve">Базова дотація </t>
  </si>
  <si>
    <t xml:space="preserve">Субвенції з державного бюджету місцевим бюджетам</t>
  </si>
  <si>
    <t xml:space="preserve">Освітня субвенція з державного бюджету місцевим бюджетам </t>
  </si>
  <si>
    <t xml:space="preserve">Дотації з місцевих бюджетів іншим місцевим бюджетам</t>
  </si>
  <si>
    <t xml:space="preserve"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</t>
  </si>
  <si>
    <t xml:space="preserve">Субвенції з місцевих бюджетів іншим місцевим бюджетам</t>
  </si>
  <si>
    <t xml:space="preserve">Субвенція з місцевого бюджету на здійснення переданих видатків у сфері освіти за рахунок коштів освітньої субвенції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</si>
  <si>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</si>
  <si>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Інші субвенції з місцевого бюджету</t>
  </si>
  <si>
    <t>X</t>
  </si>
  <si>
    <t xml:space="preserve">Разом доходів</t>
  </si>
  <si>
    <t xml:space="preserve">Начальник Фінансового управління
Менської міської ради</t>
  </si>
  <si>
    <t xml:space="preserve">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</si>
</sst>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name val="Calibri"/>
      <color theme="1"/>
      <sz val="10.000000"/>
      <scheme val="minor"/>
    </font>
    <font>
      <name val="Times New Roman"/>
      <color theme="1"/>
      <sz val="10.000000"/>
    </font>
    <font>
      <name val="Times New Roman"/>
      <b/>
      <color theme="1"/>
      <sz val="10.000000"/>
    </font>
    <font>
      <name val="Times New Roman"/>
      <color theme="1"/>
      <sz val="8.000000"/>
    </font>
    <font>
      <name val="Times New Roman"/>
      <color theme="1"/>
      <sz val="9.000000"/>
    </font>
    <font>
      <name val="Times New Roman"/>
      <i/>
      <color theme="1"/>
      <sz val="10.000000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26">
    <xf fontId="0" fillId="0" borderId="0" numFmtId="0" xfId="0"/>
    <xf fontId="1" fillId="0" borderId="0" numFmtId="0" xfId="0" applyFont="1"/>
    <xf fontId="1" fillId="0" borderId="0" numFmtId="0" xfId="0" applyFont="1" applyAlignment="1">
      <alignment horizontal="left" vertical="top" wrapText="1"/>
    </xf>
    <xf fontId="2" fillId="0" borderId="0" numFmtId="0" xfId="0" applyFont="1" applyAlignment="1">
      <alignment horizontal="center" wrapText="1"/>
    </xf>
    <xf fontId="1" fillId="0" borderId="0" numFmtId="0" xfId="0" applyFont="1" applyAlignment="1">
      <alignment horizontal="center"/>
    </xf>
    <xf fontId="1" fillId="0" borderId="1" numFmtId="0" xfId="0" applyFont="1" applyBorder="1" applyAlignment="1" quotePrefix="1">
      <alignment horizontal="center"/>
    </xf>
    <xf fontId="3" fillId="0" borderId="0" numFmtId="0" xfId="0" applyFont="1"/>
    <xf fontId="1" fillId="0" borderId="0" numFmtId="0" xfId="0" applyFont="1" applyAlignment="1">
      <alignment horizontal="right"/>
    </xf>
    <xf fontId="1" fillId="0" borderId="2" numFmtId="0" xfId="0" applyFont="1" applyBorder="1" applyAlignment="1">
      <alignment horizontal="center" vertical="center" wrapText="1"/>
    </xf>
    <xf fontId="1" fillId="2" borderId="2" numFmtId="0" xfId="0" applyFont="1" applyFill="1" applyBorder="1" applyAlignment="1">
      <alignment horizontal="center" vertical="center" wrapText="1"/>
    </xf>
    <xf fontId="4" fillId="0" borderId="2" numFmtId="0" xfId="0" applyFont="1" applyBorder="1" applyAlignment="1">
      <alignment horizontal="center" vertical="center" wrapText="1"/>
    </xf>
    <xf fontId="2" fillId="0" borderId="2" numFmtId="0" xfId="0" applyFont="1" applyBorder="1" applyAlignment="1">
      <alignment vertical="center"/>
    </xf>
    <xf fontId="2" fillId="0" borderId="2" numFmtId="0" xfId="0" applyFont="1" applyBorder="1" applyAlignment="1">
      <alignment vertical="center" wrapText="1"/>
    </xf>
    <xf fontId="2" fillId="2" borderId="2" numFmtId="4" xfId="0" applyNumberFormat="1" applyFont="1" applyFill="1" applyBorder="1" applyAlignment="1">
      <alignment vertical="center"/>
    </xf>
    <xf fontId="2" fillId="0" borderId="2" numFmtId="4" xfId="0" applyNumberFormat="1" applyFont="1" applyBorder="1" applyAlignment="1">
      <alignment vertical="center"/>
    </xf>
    <xf fontId="1" fillId="0" borderId="2" numFmtId="0" xfId="0" applyFont="1" applyBorder="1" applyAlignment="1">
      <alignment vertical="center"/>
    </xf>
    <xf fontId="1" fillId="0" borderId="2" numFmtId="0" xfId="0" applyFont="1" applyBorder="1" applyAlignment="1">
      <alignment vertical="center" wrapText="1"/>
    </xf>
    <xf fontId="1" fillId="2" borderId="2" numFmtId="4" xfId="0" applyNumberFormat="1" applyFont="1" applyFill="1" applyBorder="1" applyAlignment="1">
      <alignment vertical="center"/>
    </xf>
    <xf fontId="1" fillId="0" borderId="2" numFmtId="4" xfId="0" applyNumberFormat="1" applyFont="1" applyBorder="1" applyAlignment="1">
      <alignment vertical="center"/>
    </xf>
    <xf fontId="2" fillId="2" borderId="2" numFmtId="0" xfId="0" applyFont="1" applyFill="1" applyBorder="1" applyAlignment="1">
      <alignment vertical="center"/>
    </xf>
    <xf fontId="2" fillId="2" borderId="2" numFmtId="0" xfId="0" applyFont="1" applyFill="1" applyBorder="1" applyAlignment="1">
      <alignment vertical="center" wrapText="1"/>
    </xf>
    <xf fontId="2" fillId="2" borderId="2" numFmtId="0" xfId="0" applyFont="1" applyFill="1" applyBorder="1" applyAlignment="1">
      <alignment horizontal="center" vertical="center"/>
    </xf>
    <xf fontId="5" fillId="0" borderId="0" numFmtId="0" xfId="0" applyFont="1" applyAlignment="1">
      <alignment horizontal="center"/>
    </xf>
    <xf fontId="1" fillId="0" borderId="0" numFmtId="0" xfId="1" applyFont="1" applyAlignment="1">
      <alignment horizontal="left" vertical="top" wrapText="1"/>
    </xf>
    <xf fontId="1" fillId="0" borderId="0" numFmtId="0" xfId="1" applyFont="1" applyAlignment="1">
      <alignment vertical="top"/>
    </xf>
    <xf fontId="1" fillId="0" borderId="0" numFmtId="0" xfId="0" applyFont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A98" activeCellId="0" sqref="98:98"/>
    </sheetView>
  </sheetViews>
  <sheetFormatPr defaultRowHeight="13.5"/>
  <cols>
    <col bestFit="1" customWidth="1" min="1" max="1" style="1" width="11.28515625"/>
    <col bestFit="1" customWidth="1" min="2" max="2" style="1" width="41"/>
    <col bestFit="1" customWidth="1" min="3" max="3" style="1" width="14.140625"/>
    <col bestFit="1" customWidth="1" min="4" max="4" style="1" width="14"/>
    <col bestFit="1" customWidth="1" min="5" max="5" style="1" width="14.140625"/>
    <col bestFit="1" customWidth="1" min="6" max="6" style="1" width="14.7109375"/>
    <col bestFit="1" min="7" max="16384" style="1" width="9.140625"/>
  </cols>
  <sheetData>
    <row r="1">
      <c r="D1" s="1" t="s">
        <v>0</v>
      </c>
    </row>
    <row r="2">
      <c r="D2" s="2" t="s">
        <v>1</v>
      </c>
      <c r="E2" s="2"/>
      <c r="F2" s="2"/>
    </row>
    <row r="3">
      <c r="D3" s="2"/>
      <c r="E3" s="2"/>
      <c r="F3" s="2"/>
    </row>
    <row r="5" ht="25.5" customHeight="1">
      <c r="A5" s="3" t="s">
        <v>2</v>
      </c>
      <c r="B5" s="4"/>
      <c r="C5" s="4"/>
      <c r="D5" s="4"/>
      <c r="E5" s="4"/>
      <c r="F5" s="4"/>
    </row>
    <row r="6" ht="25.5" customHeight="1">
      <c r="A6" s="5" t="s">
        <v>3</v>
      </c>
      <c r="B6" s="4"/>
      <c r="C6" s="4"/>
      <c r="D6" s="4"/>
      <c r="E6" s="4"/>
      <c r="F6" s="4"/>
    </row>
    <row r="7">
      <c r="A7" s="6" t="s">
        <v>4</v>
      </c>
      <c r="F7" s="7" t="s">
        <v>5</v>
      </c>
    </row>
    <row r="8">
      <c r="A8" s="8" t="s">
        <v>6</v>
      </c>
      <c r="B8" s="8" t="s">
        <v>7</v>
      </c>
      <c r="C8" s="9" t="s">
        <v>8</v>
      </c>
      <c r="D8" s="8" t="s">
        <v>9</v>
      </c>
      <c r="E8" s="8" t="s">
        <v>10</v>
      </c>
      <c r="F8" s="8"/>
    </row>
    <row r="9">
      <c r="A9" s="8"/>
      <c r="B9" s="8"/>
      <c r="C9" s="8"/>
      <c r="D9" s="8"/>
      <c r="E9" s="8" t="s">
        <v>11</v>
      </c>
      <c r="F9" s="10" t="s">
        <v>12</v>
      </c>
    </row>
    <row r="10">
      <c r="A10" s="8"/>
      <c r="B10" s="8"/>
      <c r="C10" s="8"/>
      <c r="D10" s="8"/>
      <c r="E10" s="8"/>
      <c r="F10" s="8"/>
    </row>
    <row r="11">
      <c r="A11" s="8">
        <v>1</v>
      </c>
      <c r="B11" s="8">
        <v>2</v>
      </c>
      <c r="C11" s="9">
        <v>3</v>
      </c>
      <c r="D11" s="8">
        <v>4</v>
      </c>
      <c r="E11" s="8">
        <v>5</v>
      </c>
      <c r="F11" s="8">
        <v>6</v>
      </c>
    </row>
    <row r="12">
      <c r="A12" s="11">
        <v>10000000</v>
      </c>
      <c r="B12" s="12" t="s">
        <v>13</v>
      </c>
      <c r="C12" s="13">
        <f t="shared" ref="C12:C75" si="0">D12+E12</f>
        <v>151759000</v>
      </c>
      <c r="D12" s="14">
        <v>151609000</v>
      </c>
      <c r="E12" s="14">
        <v>150000</v>
      </c>
      <c r="F12" s="14">
        <v>0</v>
      </c>
    </row>
    <row r="13" ht="24">
      <c r="A13" s="11">
        <v>11000000</v>
      </c>
      <c r="B13" s="12" t="s">
        <v>14</v>
      </c>
      <c r="C13" s="13">
        <f t="shared" si="0"/>
        <v>92751000</v>
      </c>
      <c r="D13" s="14">
        <v>92751000</v>
      </c>
      <c r="E13" s="14">
        <v>0</v>
      </c>
      <c r="F13" s="14">
        <v>0</v>
      </c>
    </row>
    <row r="14">
      <c r="A14" s="11">
        <v>11010000</v>
      </c>
      <c r="B14" s="12" t="s">
        <v>15</v>
      </c>
      <c r="C14" s="13">
        <f t="shared" si="0"/>
        <v>92750000</v>
      </c>
      <c r="D14" s="14">
        <v>92750000</v>
      </c>
      <c r="E14" s="14">
        <v>0</v>
      </c>
      <c r="F14" s="14">
        <v>0</v>
      </c>
    </row>
    <row r="15" ht="36">
      <c r="A15" s="15">
        <v>11010100</v>
      </c>
      <c r="B15" s="16" t="s">
        <v>16</v>
      </c>
      <c r="C15" s="17">
        <f t="shared" si="0"/>
        <v>67000000</v>
      </c>
      <c r="D15" s="18">
        <v>67000000</v>
      </c>
      <c r="E15" s="18">
        <v>0</v>
      </c>
      <c r="F15" s="18">
        <v>0</v>
      </c>
    </row>
    <row r="16" ht="60">
      <c r="A16" s="15">
        <v>11010200</v>
      </c>
      <c r="B16" s="16" t="s">
        <v>17</v>
      </c>
      <c r="C16" s="17">
        <f t="shared" si="0"/>
        <v>4500000</v>
      </c>
      <c r="D16" s="18">
        <v>4500000</v>
      </c>
      <c r="E16" s="18">
        <v>0</v>
      </c>
      <c r="F16" s="18">
        <v>0</v>
      </c>
    </row>
    <row r="17" ht="36">
      <c r="A17" s="15">
        <v>11010400</v>
      </c>
      <c r="B17" s="16" t="s">
        <v>18</v>
      </c>
      <c r="C17" s="17">
        <f t="shared" si="0"/>
        <v>20000000</v>
      </c>
      <c r="D17" s="18">
        <v>20000000</v>
      </c>
      <c r="E17" s="18">
        <v>0</v>
      </c>
      <c r="F17" s="18">
        <v>0</v>
      </c>
    </row>
    <row r="18" ht="36">
      <c r="A18" s="15">
        <v>11010500</v>
      </c>
      <c r="B18" s="16" t="s">
        <v>19</v>
      </c>
      <c r="C18" s="17">
        <f t="shared" si="0"/>
        <v>1250000</v>
      </c>
      <c r="D18" s="18">
        <v>1250000</v>
      </c>
      <c r="E18" s="18">
        <v>0</v>
      </c>
      <c r="F18" s="18">
        <v>0</v>
      </c>
    </row>
    <row r="19">
      <c r="A19" s="11">
        <v>11020000</v>
      </c>
      <c r="B19" s="12" t="s">
        <v>20</v>
      </c>
      <c r="C19" s="13">
        <f t="shared" si="0"/>
        <v>1000</v>
      </c>
      <c r="D19" s="14">
        <v>1000</v>
      </c>
      <c r="E19" s="14">
        <v>0</v>
      </c>
      <c r="F19" s="14">
        <v>0</v>
      </c>
    </row>
    <row r="20" ht="24">
      <c r="A20" s="15">
        <v>11020200</v>
      </c>
      <c r="B20" s="16" t="s">
        <v>21</v>
      </c>
      <c r="C20" s="17">
        <f t="shared" si="0"/>
        <v>1000</v>
      </c>
      <c r="D20" s="18">
        <v>1000</v>
      </c>
      <c r="E20" s="18">
        <v>0</v>
      </c>
      <c r="F20" s="18">
        <v>0</v>
      </c>
    </row>
    <row r="21" ht="24">
      <c r="A21" s="11">
        <v>13000000</v>
      </c>
      <c r="B21" s="12" t="s">
        <v>22</v>
      </c>
      <c r="C21" s="13">
        <f t="shared" si="0"/>
        <v>390000</v>
      </c>
      <c r="D21" s="14">
        <v>390000</v>
      </c>
      <c r="E21" s="14">
        <v>0</v>
      </c>
      <c r="F21" s="14">
        <v>0</v>
      </c>
    </row>
    <row r="22" ht="24">
      <c r="A22" s="11">
        <v>13010000</v>
      </c>
      <c r="B22" s="12" t="s">
        <v>23</v>
      </c>
      <c r="C22" s="13">
        <f t="shared" si="0"/>
        <v>240000</v>
      </c>
      <c r="D22" s="14">
        <v>240000</v>
      </c>
      <c r="E22" s="14">
        <v>0</v>
      </c>
      <c r="F22" s="14">
        <v>0</v>
      </c>
    </row>
    <row r="23" ht="36">
      <c r="A23" s="15">
        <v>13010100</v>
      </c>
      <c r="B23" s="16" t="s">
        <v>24</v>
      </c>
      <c r="C23" s="17">
        <f t="shared" si="0"/>
        <v>120000</v>
      </c>
      <c r="D23" s="18">
        <v>120000</v>
      </c>
      <c r="E23" s="18">
        <v>0</v>
      </c>
      <c r="F23" s="18">
        <v>0</v>
      </c>
    </row>
    <row r="24" ht="60">
      <c r="A24" s="15">
        <v>13010200</v>
      </c>
      <c r="B24" s="16" t="s">
        <v>25</v>
      </c>
      <c r="C24" s="17">
        <f t="shared" si="0"/>
        <v>120000</v>
      </c>
      <c r="D24" s="18">
        <v>120000</v>
      </c>
      <c r="E24" s="18">
        <v>0</v>
      </c>
      <c r="F24" s="18">
        <v>0</v>
      </c>
    </row>
    <row r="25" ht="24">
      <c r="A25" s="11">
        <v>13030000</v>
      </c>
      <c r="B25" s="12" t="s">
        <v>26</v>
      </c>
      <c r="C25" s="13">
        <f t="shared" si="0"/>
        <v>150000</v>
      </c>
      <c r="D25" s="14">
        <v>150000</v>
      </c>
      <c r="E25" s="14">
        <v>0</v>
      </c>
      <c r="F25" s="14">
        <v>0</v>
      </c>
    </row>
    <row r="26" ht="36">
      <c r="A26" s="15">
        <v>13030100</v>
      </c>
      <c r="B26" s="16" t="s">
        <v>27</v>
      </c>
      <c r="C26" s="17">
        <f t="shared" si="0"/>
        <v>150000</v>
      </c>
      <c r="D26" s="18">
        <v>150000</v>
      </c>
      <c r="E26" s="18">
        <v>0</v>
      </c>
      <c r="F26" s="18">
        <v>0</v>
      </c>
    </row>
    <row r="27">
      <c r="A27" s="11">
        <v>14000000</v>
      </c>
      <c r="B27" s="12" t="s">
        <v>28</v>
      </c>
      <c r="C27" s="13">
        <f t="shared" si="0"/>
        <v>4780000</v>
      </c>
      <c r="D27" s="14">
        <v>4780000</v>
      </c>
      <c r="E27" s="14">
        <v>0</v>
      </c>
      <c r="F27" s="14">
        <v>0</v>
      </c>
    </row>
    <row r="28" ht="24">
      <c r="A28" s="11">
        <v>14020000</v>
      </c>
      <c r="B28" s="12" t="s">
        <v>29</v>
      </c>
      <c r="C28" s="13">
        <f t="shared" si="0"/>
        <v>480000</v>
      </c>
      <c r="D28" s="14">
        <v>480000</v>
      </c>
      <c r="E28" s="14">
        <v>0</v>
      </c>
      <c r="F28" s="14">
        <v>0</v>
      </c>
    </row>
    <row r="29">
      <c r="A29" s="15">
        <v>14021900</v>
      </c>
      <c r="B29" s="16" t="s">
        <v>30</v>
      </c>
      <c r="C29" s="17">
        <f t="shared" si="0"/>
        <v>480000</v>
      </c>
      <c r="D29" s="18">
        <v>480000</v>
      </c>
      <c r="E29" s="18">
        <v>0</v>
      </c>
      <c r="F29" s="18">
        <v>0</v>
      </c>
    </row>
    <row r="30" ht="36">
      <c r="A30" s="11">
        <v>14030000</v>
      </c>
      <c r="B30" s="12" t="s">
        <v>31</v>
      </c>
      <c r="C30" s="13">
        <f t="shared" si="0"/>
        <v>2200000</v>
      </c>
      <c r="D30" s="14">
        <v>2200000</v>
      </c>
      <c r="E30" s="14">
        <v>0</v>
      </c>
      <c r="F30" s="14">
        <v>0</v>
      </c>
    </row>
    <row r="31">
      <c r="A31" s="15">
        <v>14031900</v>
      </c>
      <c r="B31" s="16" t="s">
        <v>30</v>
      </c>
      <c r="C31" s="17">
        <f t="shared" si="0"/>
        <v>2200000</v>
      </c>
      <c r="D31" s="18">
        <v>2200000</v>
      </c>
      <c r="E31" s="18">
        <v>0</v>
      </c>
      <c r="F31" s="18">
        <v>0</v>
      </c>
    </row>
    <row r="32" ht="36">
      <c r="A32" s="15">
        <v>14040000</v>
      </c>
      <c r="B32" s="16" t="s">
        <v>32</v>
      </c>
      <c r="C32" s="17">
        <f t="shared" si="0"/>
        <v>2100000</v>
      </c>
      <c r="D32" s="18">
        <v>2100000</v>
      </c>
      <c r="E32" s="18">
        <v>0</v>
      </c>
      <c r="F32" s="18">
        <v>0</v>
      </c>
    </row>
    <row r="33" ht="36">
      <c r="A33" s="11">
        <v>18000000</v>
      </c>
      <c r="B33" s="12" t="s">
        <v>33</v>
      </c>
      <c r="C33" s="13">
        <f t="shared" si="0"/>
        <v>53688000</v>
      </c>
      <c r="D33" s="14">
        <v>53688000</v>
      </c>
      <c r="E33" s="14">
        <v>0</v>
      </c>
      <c r="F33" s="14">
        <v>0</v>
      </c>
    </row>
    <row r="34">
      <c r="A34" s="11">
        <v>18010000</v>
      </c>
      <c r="B34" s="12" t="s">
        <v>34</v>
      </c>
      <c r="C34" s="13">
        <f t="shared" si="0"/>
        <v>33430000</v>
      </c>
      <c r="D34" s="14">
        <v>33430000</v>
      </c>
      <c r="E34" s="14">
        <v>0</v>
      </c>
      <c r="F34" s="14">
        <v>0</v>
      </c>
    </row>
    <row r="35" ht="48">
      <c r="A35" s="15">
        <v>18010100</v>
      </c>
      <c r="B35" s="16" t="s">
        <v>35</v>
      </c>
      <c r="C35" s="17">
        <f t="shared" si="0"/>
        <v>20000</v>
      </c>
      <c r="D35" s="18">
        <v>20000</v>
      </c>
      <c r="E35" s="18">
        <v>0</v>
      </c>
      <c r="F35" s="18">
        <v>0</v>
      </c>
    </row>
    <row r="36" ht="48">
      <c r="A36" s="15">
        <v>18010200</v>
      </c>
      <c r="B36" s="16" t="s">
        <v>36</v>
      </c>
      <c r="C36" s="17">
        <f t="shared" si="0"/>
        <v>20000</v>
      </c>
      <c r="D36" s="18">
        <v>20000</v>
      </c>
      <c r="E36" s="18">
        <v>0</v>
      </c>
      <c r="F36" s="18">
        <v>0</v>
      </c>
    </row>
    <row r="37" ht="48">
      <c r="A37" s="15">
        <v>18010300</v>
      </c>
      <c r="B37" s="16" t="s">
        <v>37</v>
      </c>
      <c r="C37" s="17">
        <f t="shared" si="0"/>
        <v>1000000</v>
      </c>
      <c r="D37" s="18">
        <v>1000000</v>
      </c>
      <c r="E37" s="18">
        <v>0</v>
      </c>
      <c r="F37" s="18">
        <v>0</v>
      </c>
    </row>
    <row r="38" ht="48">
      <c r="A38" s="15">
        <v>18010400</v>
      </c>
      <c r="B38" s="16" t="s">
        <v>38</v>
      </c>
      <c r="C38" s="17">
        <f t="shared" si="0"/>
        <v>1200000</v>
      </c>
      <c r="D38" s="18">
        <v>1200000</v>
      </c>
      <c r="E38" s="18">
        <v>0</v>
      </c>
      <c r="F38" s="18">
        <v>0</v>
      </c>
    </row>
    <row r="39">
      <c r="A39" s="15">
        <v>18010500</v>
      </c>
      <c r="B39" s="16" t="s">
        <v>39</v>
      </c>
      <c r="C39" s="17">
        <f t="shared" si="0"/>
        <v>6500000</v>
      </c>
      <c r="D39" s="18">
        <v>6500000</v>
      </c>
      <c r="E39" s="18">
        <v>0</v>
      </c>
      <c r="F39" s="18">
        <v>0</v>
      </c>
    </row>
    <row r="40">
      <c r="A40" s="15">
        <v>18010600</v>
      </c>
      <c r="B40" s="16" t="s">
        <v>40</v>
      </c>
      <c r="C40" s="17">
        <f t="shared" si="0"/>
        <v>21500000</v>
      </c>
      <c r="D40" s="18">
        <v>21500000</v>
      </c>
      <c r="E40" s="18">
        <v>0</v>
      </c>
      <c r="F40" s="18">
        <v>0</v>
      </c>
    </row>
    <row r="41">
      <c r="A41" s="15">
        <v>18010700</v>
      </c>
      <c r="B41" s="16" t="s">
        <v>41</v>
      </c>
      <c r="C41" s="17">
        <f t="shared" si="0"/>
        <v>820000</v>
      </c>
      <c r="D41" s="18">
        <v>820000</v>
      </c>
      <c r="E41" s="18">
        <v>0</v>
      </c>
      <c r="F41" s="18">
        <v>0</v>
      </c>
    </row>
    <row r="42">
      <c r="A42" s="15">
        <v>18010900</v>
      </c>
      <c r="B42" s="16" t="s">
        <v>42</v>
      </c>
      <c r="C42" s="17">
        <f t="shared" si="0"/>
        <v>2300000</v>
      </c>
      <c r="D42" s="18">
        <v>2300000</v>
      </c>
      <c r="E42" s="18">
        <v>0</v>
      </c>
      <c r="F42" s="18">
        <v>0</v>
      </c>
    </row>
    <row r="43">
      <c r="A43" s="15">
        <v>18011000</v>
      </c>
      <c r="B43" s="16" t="s">
        <v>43</v>
      </c>
      <c r="C43" s="17">
        <f t="shared" si="0"/>
        <v>20000</v>
      </c>
      <c r="D43" s="18">
        <v>20000</v>
      </c>
      <c r="E43" s="18">
        <v>0</v>
      </c>
      <c r="F43" s="18">
        <v>0</v>
      </c>
    </row>
    <row r="44">
      <c r="A44" s="15">
        <v>18011100</v>
      </c>
      <c r="B44" s="16" t="s">
        <v>44</v>
      </c>
      <c r="C44" s="17">
        <f t="shared" si="0"/>
        <v>50000</v>
      </c>
      <c r="D44" s="18">
        <v>50000</v>
      </c>
      <c r="E44" s="18">
        <v>0</v>
      </c>
      <c r="F44" s="18">
        <v>0</v>
      </c>
    </row>
    <row r="45">
      <c r="A45" s="11">
        <v>18030000</v>
      </c>
      <c r="B45" s="12" t="s">
        <v>45</v>
      </c>
      <c r="C45" s="13">
        <f t="shared" si="0"/>
        <v>8000</v>
      </c>
      <c r="D45" s="14">
        <v>8000</v>
      </c>
      <c r="E45" s="14">
        <v>0</v>
      </c>
      <c r="F45" s="14">
        <v>0</v>
      </c>
    </row>
    <row r="46" ht="24">
      <c r="A46" s="15">
        <v>18030100</v>
      </c>
      <c r="B46" s="16" t="s">
        <v>46</v>
      </c>
      <c r="C46" s="17">
        <f t="shared" si="0"/>
        <v>2000</v>
      </c>
      <c r="D46" s="18">
        <v>2000</v>
      </c>
      <c r="E46" s="18">
        <v>0</v>
      </c>
      <c r="F46" s="18">
        <v>0</v>
      </c>
    </row>
    <row r="47" ht="24">
      <c r="A47" s="15">
        <v>18030200</v>
      </c>
      <c r="B47" s="16" t="s">
        <v>47</v>
      </c>
      <c r="C47" s="17">
        <f t="shared" si="0"/>
        <v>6000</v>
      </c>
      <c r="D47" s="18">
        <v>6000</v>
      </c>
      <c r="E47" s="18">
        <v>0</v>
      </c>
      <c r="F47" s="18">
        <v>0</v>
      </c>
    </row>
    <row r="48">
      <c r="A48" s="11">
        <v>18050000</v>
      </c>
      <c r="B48" s="12" t="s">
        <v>48</v>
      </c>
      <c r="C48" s="13">
        <f t="shared" si="0"/>
        <v>20250000</v>
      </c>
      <c r="D48" s="14">
        <v>20250000</v>
      </c>
      <c r="E48" s="14">
        <v>0</v>
      </c>
      <c r="F48" s="14">
        <v>0</v>
      </c>
    </row>
    <row r="49">
      <c r="A49" s="15">
        <v>18050300</v>
      </c>
      <c r="B49" s="16" t="s">
        <v>49</v>
      </c>
      <c r="C49" s="17">
        <f t="shared" si="0"/>
        <v>750000</v>
      </c>
      <c r="D49" s="18">
        <v>750000</v>
      </c>
      <c r="E49" s="18">
        <v>0</v>
      </c>
      <c r="F49" s="18">
        <v>0</v>
      </c>
    </row>
    <row r="50">
      <c r="A50" s="15">
        <v>18050400</v>
      </c>
      <c r="B50" s="16" t="s">
        <v>50</v>
      </c>
      <c r="C50" s="17">
        <f t="shared" si="0"/>
        <v>12000000</v>
      </c>
      <c r="D50" s="18">
        <v>12000000</v>
      </c>
      <c r="E50" s="18">
        <v>0</v>
      </c>
      <c r="F50" s="18">
        <v>0</v>
      </c>
    </row>
    <row r="51" ht="60">
      <c r="A51" s="15">
        <v>18050500</v>
      </c>
      <c r="B51" s="16" t="s">
        <v>51</v>
      </c>
      <c r="C51" s="17">
        <f t="shared" si="0"/>
        <v>7500000</v>
      </c>
      <c r="D51" s="18">
        <v>7500000</v>
      </c>
      <c r="E51" s="18">
        <v>0</v>
      </c>
      <c r="F51" s="18">
        <v>0</v>
      </c>
    </row>
    <row r="52">
      <c r="A52" s="11">
        <v>19000000</v>
      </c>
      <c r="B52" s="12" t="s">
        <v>52</v>
      </c>
      <c r="C52" s="13">
        <f t="shared" si="0"/>
        <v>150000</v>
      </c>
      <c r="D52" s="14">
        <v>0</v>
      </c>
      <c r="E52" s="14">
        <v>150000</v>
      </c>
      <c r="F52" s="14">
        <v>0</v>
      </c>
    </row>
    <row r="53">
      <c r="A53" s="11">
        <v>19010000</v>
      </c>
      <c r="B53" s="12" t="s">
        <v>53</v>
      </c>
      <c r="C53" s="13">
        <f t="shared" si="0"/>
        <v>150000</v>
      </c>
      <c r="D53" s="14">
        <v>0</v>
      </c>
      <c r="E53" s="14">
        <v>150000</v>
      </c>
      <c r="F53" s="14">
        <v>0</v>
      </c>
    </row>
    <row r="54" ht="60">
      <c r="A54" s="15">
        <v>19010100</v>
      </c>
      <c r="B54" s="16" t="s">
        <v>54</v>
      </c>
      <c r="C54" s="17">
        <f t="shared" si="0"/>
        <v>90000</v>
      </c>
      <c r="D54" s="18">
        <v>0</v>
      </c>
      <c r="E54" s="18">
        <v>90000</v>
      </c>
      <c r="F54" s="18">
        <v>0</v>
      </c>
    </row>
    <row r="55" ht="48">
      <c r="A55" s="15">
        <v>19010300</v>
      </c>
      <c r="B55" s="16" t="s">
        <v>55</v>
      </c>
      <c r="C55" s="17">
        <f t="shared" si="0"/>
        <v>60000</v>
      </c>
      <c r="D55" s="18">
        <v>0</v>
      </c>
      <c r="E55" s="18">
        <v>60000</v>
      </c>
      <c r="F55" s="18">
        <v>0</v>
      </c>
    </row>
    <row r="56">
      <c r="A56" s="11">
        <v>20000000</v>
      </c>
      <c r="B56" s="12" t="s">
        <v>56</v>
      </c>
      <c r="C56" s="13">
        <f t="shared" si="0"/>
        <v>7921334.0030000005</v>
      </c>
      <c r="D56" s="14">
        <v>3316000.003</v>
      </c>
      <c r="E56" s="14">
        <v>4605334</v>
      </c>
      <c r="F56" s="14">
        <v>0</v>
      </c>
    </row>
    <row r="57" ht="24">
      <c r="A57" s="11">
        <v>21000000</v>
      </c>
      <c r="B57" s="12" t="s">
        <v>57</v>
      </c>
      <c r="C57" s="13">
        <f t="shared" si="0"/>
        <v>271000</v>
      </c>
      <c r="D57" s="14">
        <v>271000</v>
      </c>
      <c r="E57" s="14">
        <v>0</v>
      </c>
      <c r="F57" s="14">
        <v>0</v>
      </c>
    </row>
    <row r="58">
      <c r="A58" s="11">
        <v>21080000</v>
      </c>
      <c r="B58" s="12" t="s">
        <v>58</v>
      </c>
      <c r="C58" s="13">
        <f t="shared" si="0"/>
        <v>271000</v>
      </c>
      <c r="D58" s="14">
        <v>271000</v>
      </c>
      <c r="E58" s="14">
        <v>0</v>
      </c>
      <c r="F58" s="14">
        <v>0</v>
      </c>
    </row>
    <row r="59">
      <c r="A59" s="15">
        <v>21081100</v>
      </c>
      <c r="B59" s="16" t="s">
        <v>59</v>
      </c>
      <c r="C59" s="17">
        <f t="shared" si="0"/>
        <v>160000</v>
      </c>
      <c r="D59" s="18">
        <v>160000</v>
      </c>
      <c r="E59" s="18">
        <v>0</v>
      </c>
      <c r="F59" s="18">
        <v>0</v>
      </c>
    </row>
    <row r="60" ht="48">
      <c r="A60" s="15">
        <v>21081500</v>
      </c>
      <c r="B60" s="16" t="s">
        <v>60</v>
      </c>
      <c r="C60" s="17">
        <f t="shared" si="0"/>
        <v>110000</v>
      </c>
      <c r="D60" s="18">
        <v>110000</v>
      </c>
      <c r="E60" s="18">
        <v>0</v>
      </c>
      <c r="F60" s="18">
        <v>0</v>
      </c>
    </row>
    <row r="61">
      <c r="A61" s="15">
        <v>21081700</v>
      </c>
      <c r="B61" s="16" t="s">
        <v>61</v>
      </c>
      <c r="C61" s="17">
        <f t="shared" si="0"/>
        <v>1000</v>
      </c>
      <c r="D61" s="18">
        <v>1000</v>
      </c>
      <c r="E61" s="18">
        <v>0</v>
      </c>
      <c r="F61" s="18">
        <v>0</v>
      </c>
    </row>
    <row r="62" ht="24">
      <c r="A62" s="11">
        <v>22000000</v>
      </c>
      <c r="B62" s="12" t="s">
        <v>62</v>
      </c>
      <c r="C62" s="13">
        <f t="shared" si="0"/>
        <v>2815000.003</v>
      </c>
      <c r="D62" s="14">
        <v>2815000.003</v>
      </c>
      <c r="E62" s="14">
        <v>0</v>
      </c>
      <c r="F62" s="14">
        <v>0</v>
      </c>
    </row>
    <row r="63">
      <c r="A63" s="11">
        <v>22010000</v>
      </c>
      <c r="B63" s="12" t="s">
        <v>63</v>
      </c>
      <c r="C63" s="13">
        <f t="shared" si="0"/>
        <v>2650000.003</v>
      </c>
      <c r="D63" s="14">
        <v>2650000.003</v>
      </c>
      <c r="E63" s="14">
        <v>0</v>
      </c>
      <c r="F63" s="14">
        <v>0</v>
      </c>
    </row>
    <row r="64" ht="25.5">
      <c r="A64" s="15">
        <v>22012500</v>
      </c>
      <c r="B64" s="16" t="s">
        <v>64</v>
      </c>
      <c r="C64" s="17">
        <f t="shared" si="0"/>
        <v>1600000</v>
      </c>
      <c r="D64" s="18">
        <v>1600000</v>
      </c>
      <c r="E64" s="18">
        <v>0</v>
      </c>
      <c r="F64" s="18">
        <v>0</v>
      </c>
    </row>
    <row r="65" ht="38.25">
      <c r="A65" s="15">
        <v>22012600</v>
      </c>
      <c r="B65" s="16" t="s">
        <v>65</v>
      </c>
      <c r="C65" s="17">
        <f t="shared" si="0"/>
        <v>1050000.003</v>
      </c>
      <c r="D65" s="18">
        <v>1050000.003</v>
      </c>
      <c r="E65" s="18">
        <v>0</v>
      </c>
      <c r="F65" s="18">
        <v>0</v>
      </c>
    </row>
    <row r="66" ht="38.25">
      <c r="A66" s="11">
        <v>22080000</v>
      </c>
      <c r="B66" s="12" t="s">
        <v>66</v>
      </c>
      <c r="C66" s="13">
        <f t="shared" si="0"/>
        <v>90000</v>
      </c>
      <c r="D66" s="14">
        <v>90000</v>
      </c>
      <c r="E66" s="14">
        <v>0</v>
      </c>
      <c r="F66" s="14">
        <v>0</v>
      </c>
    </row>
    <row r="67" ht="38.25">
      <c r="A67" s="15">
        <v>22080400</v>
      </c>
      <c r="B67" s="16" t="s">
        <v>67</v>
      </c>
      <c r="C67" s="17">
        <f t="shared" si="0"/>
        <v>90000</v>
      </c>
      <c r="D67" s="18">
        <v>90000</v>
      </c>
      <c r="E67" s="18">
        <v>0</v>
      </c>
      <c r="F67" s="18">
        <v>0</v>
      </c>
    </row>
    <row r="68">
      <c r="A68" s="11">
        <v>22090000</v>
      </c>
      <c r="B68" s="12" t="s">
        <v>68</v>
      </c>
      <c r="C68" s="13">
        <f t="shared" si="0"/>
        <v>75000</v>
      </c>
      <c r="D68" s="14">
        <v>75000</v>
      </c>
      <c r="E68" s="14">
        <v>0</v>
      </c>
      <c r="F68" s="14">
        <v>0</v>
      </c>
    </row>
    <row r="69" ht="51">
      <c r="A69" s="15">
        <v>22090100</v>
      </c>
      <c r="B69" s="16" t="s">
        <v>69</v>
      </c>
      <c r="C69" s="17">
        <f t="shared" si="0"/>
        <v>70000</v>
      </c>
      <c r="D69" s="18">
        <v>70000</v>
      </c>
      <c r="E69" s="18">
        <v>0</v>
      </c>
      <c r="F69" s="18">
        <v>0</v>
      </c>
    </row>
    <row r="70" ht="38.25">
      <c r="A70" s="15">
        <v>22090400</v>
      </c>
      <c r="B70" s="16" t="s">
        <v>70</v>
      </c>
      <c r="C70" s="17">
        <f t="shared" si="0"/>
        <v>5000</v>
      </c>
      <c r="D70" s="18">
        <v>5000</v>
      </c>
      <c r="E70" s="18">
        <v>0</v>
      </c>
      <c r="F70" s="18">
        <v>0</v>
      </c>
    </row>
    <row r="71">
      <c r="A71" s="11">
        <v>24000000</v>
      </c>
      <c r="B71" s="12" t="s">
        <v>71</v>
      </c>
      <c r="C71" s="13">
        <f t="shared" si="0"/>
        <v>310000</v>
      </c>
      <c r="D71" s="14">
        <v>230000</v>
      </c>
      <c r="E71" s="14">
        <v>80000</v>
      </c>
      <c r="F71" s="14">
        <v>0</v>
      </c>
    </row>
    <row r="72">
      <c r="A72" s="11">
        <v>24060000</v>
      </c>
      <c r="B72" s="12" t="s">
        <v>58</v>
      </c>
      <c r="C72" s="13">
        <f t="shared" si="0"/>
        <v>310000</v>
      </c>
      <c r="D72" s="14">
        <v>230000</v>
      </c>
      <c r="E72" s="14">
        <v>80000</v>
      </c>
      <c r="F72" s="14">
        <v>0</v>
      </c>
    </row>
    <row r="73">
      <c r="A73" s="15">
        <v>24060300</v>
      </c>
      <c r="B73" s="16" t="s">
        <v>58</v>
      </c>
      <c r="C73" s="17">
        <f t="shared" si="0"/>
        <v>130000</v>
      </c>
      <c r="D73" s="18">
        <v>130000</v>
      </c>
      <c r="E73" s="18">
        <v>0</v>
      </c>
      <c r="F73" s="18">
        <v>0</v>
      </c>
    </row>
    <row r="74" ht="51">
      <c r="A74" s="15">
        <v>24062100</v>
      </c>
      <c r="B74" s="16" t="s">
        <v>72</v>
      </c>
      <c r="C74" s="17">
        <f t="shared" si="0"/>
        <v>80000</v>
      </c>
      <c r="D74" s="18">
        <v>0</v>
      </c>
      <c r="E74" s="18">
        <v>80000</v>
      </c>
      <c r="F74" s="18">
        <v>0</v>
      </c>
    </row>
    <row r="75" ht="76.5">
      <c r="A75" s="15">
        <v>24062200</v>
      </c>
      <c r="B75" s="16" t="s">
        <v>73</v>
      </c>
      <c r="C75" s="17">
        <f t="shared" si="0"/>
        <v>100000</v>
      </c>
      <c r="D75" s="18">
        <v>100000</v>
      </c>
      <c r="E75" s="18">
        <v>0</v>
      </c>
      <c r="F75" s="18">
        <v>0</v>
      </c>
    </row>
    <row r="76">
      <c r="A76" s="11">
        <v>25000000</v>
      </c>
      <c r="B76" s="12" t="s">
        <v>74</v>
      </c>
      <c r="C76" s="13">
        <f t="shared" ref="C76:C96" si="1">D76+E76</f>
        <v>4525334</v>
      </c>
      <c r="D76" s="14">
        <v>0</v>
      </c>
      <c r="E76" s="14">
        <v>4525334</v>
      </c>
      <c r="F76" s="14">
        <v>0</v>
      </c>
    </row>
    <row r="77" ht="38.25">
      <c r="A77" s="11">
        <v>25010000</v>
      </c>
      <c r="B77" s="12" t="s">
        <v>75</v>
      </c>
      <c r="C77" s="13">
        <f t="shared" si="1"/>
        <v>3277484</v>
      </c>
      <c r="D77" s="14">
        <v>0</v>
      </c>
      <c r="E77" s="14">
        <v>3277484</v>
      </c>
      <c r="F77" s="14">
        <v>0</v>
      </c>
    </row>
    <row r="78" ht="25.5">
      <c r="A78" s="15">
        <v>25010100</v>
      </c>
      <c r="B78" s="16" t="s">
        <v>76</v>
      </c>
      <c r="C78" s="17">
        <f t="shared" si="1"/>
        <v>3117484</v>
      </c>
      <c r="D78" s="18">
        <v>0</v>
      </c>
      <c r="E78" s="18">
        <v>3117484</v>
      </c>
      <c r="F78" s="18">
        <v>0</v>
      </c>
    </row>
    <row r="79" ht="51">
      <c r="A79" s="15">
        <v>25010300</v>
      </c>
      <c r="B79" s="16" t="s">
        <v>77</v>
      </c>
      <c r="C79" s="17">
        <f t="shared" si="1"/>
        <v>160000</v>
      </c>
      <c r="D79" s="18">
        <v>0</v>
      </c>
      <c r="E79" s="18">
        <v>160000</v>
      </c>
      <c r="F79" s="18">
        <v>0</v>
      </c>
    </row>
    <row r="80" ht="25.5">
      <c r="A80" s="11">
        <v>25020000</v>
      </c>
      <c r="B80" s="12" t="s">
        <v>78</v>
      </c>
      <c r="C80" s="13">
        <f t="shared" si="1"/>
        <v>1247850</v>
      </c>
      <c r="D80" s="14">
        <v>0</v>
      </c>
      <c r="E80" s="14">
        <v>1247850</v>
      </c>
      <c r="F80" s="14">
        <v>0</v>
      </c>
    </row>
    <row r="81">
      <c r="A81" s="15">
        <v>25020100</v>
      </c>
      <c r="B81" s="16" t="s">
        <v>79</v>
      </c>
      <c r="C81" s="17">
        <f t="shared" si="1"/>
        <v>419450</v>
      </c>
      <c r="D81" s="18">
        <v>0</v>
      </c>
      <c r="E81" s="18">
        <v>419450</v>
      </c>
      <c r="F81" s="18">
        <v>0</v>
      </c>
    </row>
    <row r="82" ht="89.25">
      <c r="A82" s="15">
        <v>25020200</v>
      </c>
      <c r="B82" s="16" t="s">
        <v>80</v>
      </c>
      <c r="C82" s="17">
        <f t="shared" si="1"/>
        <v>828400</v>
      </c>
      <c r="D82" s="18">
        <v>0</v>
      </c>
      <c r="E82" s="18">
        <v>828400</v>
      </c>
      <c r="F82" s="18">
        <v>0</v>
      </c>
    </row>
    <row r="83" ht="25.5">
      <c r="A83" s="19"/>
      <c r="B83" s="20" t="s">
        <v>81</v>
      </c>
      <c r="C83" s="13">
        <f t="shared" si="1"/>
        <v>159680334.00299999</v>
      </c>
      <c r="D83" s="13">
        <v>154925000.00299999</v>
      </c>
      <c r="E83" s="13">
        <v>4755334</v>
      </c>
      <c r="F83" s="13">
        <v>0</v>
      </c>
    </row>
    <row r="84">
      <c r="A84" s="11">
        <v>40000000</v>
      </c>
      <c r="B84" s="12" t="s">
        <v>82</v>
      </c>
      <c r="C84" s="13">
        <f t="shared" si="1"/>
        <v>87698630</v>
      </c>
      <c r="D84" s="14">
        <v>87698630</v>
      </c>
      <c r="E84" s="14">
        <v>0</v>
      </c>
      <c r="F84" s="14">
        <v>0</v>
      </c>
    </row>
    <row r="85">
      <c r="A85" s="11">
        <v>41000000</v>
      </c>
      <c r="B85" s="12" t="s">
        <v>83</v>
      </c>
      <c r="C85" s="13">
        <f t="shared" si="1"/>
        <v>87698630</v>
      </c>
      <c r="D85" s="14">
        <v>87698630</v>
      </c>
      <c r="E85" s="14">
        <v>0</v>
      </c>
      <c r="F85" s="14">
        <v>0</v>
      </c>
    </row>
    <row r="86" ht="25.5">
      <c r="A86" s="11">
        <v>41020000</v>
      </c>
      <c r="B86" s="12" t="s">
        <v>84</v>
      </c>
      <c r="C86" s="13">
        <f t="shared" si="1"/>
        <v>7745400</v>
      </c>
      <c r="D86" s="14">
        <v>7745400</v>
      </c>
      <c r="E86" s="14">
        <v>0</v>
      </c>
      <c r="F86" s="14">
        <v>0</v>
      </c>
    </row>
    <row r="87">
      <c r="A87" s="15">
        <v>41020100</v>
      </c>
      <c r="B87" s="16" t="s">
        <v>85</v>
      </c>
      <c r="C87" s="17">
        <f t="shared" si="1"/>
        <v>7745400</v>
      </c>
      <c r="D87" s="18">
        <v>7745400</v>
      </c>
      <c r="E87" s="18">
        <v>0</v>
      </c>
      <c r="F87" s="18">
        <v>0</v>
      </c>
    </row>
    <row r="88" ht="25.5">
      <c r="A88" s="11">
        <v>41030000</v>
      </c>
      <c r="B88" s="12" t="s">
        <v>86</v>
      </c>
      <c r="C88" s="13">
        <f t="shared" si="1"/>
        <v>73985500</v>
      </c>
      <c r="D88" s="14">
        <v>73985500</v>
      </c>
      <c r="E88" s="14">
        <v>0</v>
      </c>
      <c r="F88" s="14">
        <v>0</v>
      </c>
    </row>
    <row r="89" ht="25.5">
      <c r="A89" s="15">
        <v>41033900</v>
      </c>
      <c r="B89" s="16" t="s">
        <v>87</v>
      </c>
      <c r="C89" s="17">
        <f t="shared" si="1"/>
        <v>73985500</v>
      </c>
      <c r="D89" s="18">
        <v>73985500</v>
      </c>
      <c r="E89" s="18">
        <v>0</v>
      </c>
      <c r="F89" s="18">
        <v>0</v>
      </c>
    </row>
    <row r="90" ht="25.5">
      <c r="A90" s="11">
        <v>41040000</v>
      </c>
      <c r="B90" s="12" t="s">
        <v>88</v>
      </c>
      <c r="C90" s="13">
        <f t="shared" si="1"/>
        <v>1850000</v>
      </c>
      <c r="D90" s="14">
        <v>1850000</v>
      </c>
      <c r="E90" s="14">
        <v>0</v>
      </c>
      <c r="F90" s="14">
        <v>0</v>
      </c>
    </row>
    <row r="91" ht="89.25">
      <c r="A91" s="15">
        <v>41040500</v>
      </c>
      <c r="B91" s="16" t="s">
        <v>89</v>
      </c>
      <c r="C91" s="17">
        <f t="shared" si="1"/>
        <v>1850000</v>
      </c>
      <c r="D91" s="18">
        <v>1850000</v>
      </c>
      <c r="E91" s="18">
        <v>0</v>
      </c>
      <c r="F91" s="18">
        <v>0</v>
      </c>
    </row>
    <row r="92" ht="25.5">
      <c r="A92" s="11">
        <v>41050000</v>
      </c>
      <c r="B92" s="12" t="s">
        <v>90</v>
      </c>
      <c r="C92" s="13">
        <f t="shared" si="1"/>
        <v>4117730</v>
      </c>
      <c r="D92" s="14">
        <v>4117730</v>
      </c>
      <c r="E92" s="14">
        <v>0</v>
      </c>
      <c r="F92" s="14">
        <v>0</v>
      </c>
    </row>
    <row r="93" ht="38.25">
      <c r="A93" s="15">
        <v>41051000</v>
      </c>
      <c r="B93" s="16" t="s">
        <v>91</v>
      </c>
      <c r="C93" s="17">
        <f t="shared" si="1"/>
        <v>1351270</v>
      </c>
      <c r="D93" s="18">
        <v>1351270</v>
      </c>
      <c r="E93" s="18">
        <v>0</v>
      </c>
      <c r="F93" s="18">
        <v>0</v>
      </c>
    </row>
    <row r="94" ht="51">
      <c r="A94" s="15">
        <v>41051200</v>
      </c>
      <c r="B94" s="16" t="s">
        <v>92</v>
      </c>
      <c r="C94" s="17">
        <f t="shared" si="1"/>
        <v>370060</v>
      </c>
      <c r="D94" s="18">
        <v>370060</v>
      </c>
      <c r="E94" s="18">
        <v>0</v>
      </c>
      <c r="F94" s="18">
        <v>0</v>
      </c>
    </row>
    <row r="95">
      <c r="A95" s="15">
        <v>41053900</v>
      </c>
      <c r="B95" s="16" t="s">
        <v>93</v>
      </c>
      <c r="C95" s="17">
        <f t="shared" si="1"/>
        <v>2396400</v>
      </c>
      <c r="D95" s="18">
        <v>2396400</v>
      </c>
      <c r="E95" s="18">
        <v>0</v>
      </c>
      <c r="F95" s="18">
        <v>0</v>
      </c>
    </row>
    <row r="96">
      <c r="A96" s="21" t="s">
        <v>94</v>
      </c>
      <c r="B96" s="20" t="s">
        <v>95</v>
      </c>
      <c r="C96" s="13">
        <f t="shared" si="1"/>
        <v>247378964.00299999</v>
      </c>
      <c r="D96" s="13">
        <v>242623630.00299999</v>
      </c>
      <c r="E96" s="13">
        <v>4755334</v>
      </c>
      <c r="F96" s="13">
        <v>0</v>
      </c>
    </row>
    <row r="98">
      <c r="A98" s="22"/>
      <c r="B98" s="22"/>
      <c r="C98" s="22"/>
      <c r="D98" s="22"/>
    </row>
    <row r="99" ht="39" customHeight="1">
      <c r="A99" s="23" t="s">
        <v>96</v>
      </c>
      <c r="B99" s="23"/>
      <c r="C99" s="23"/>
      <c r="D99" s="24" t="s">
        <v>97</v>
      </c>
      <c r="E99" s="24"/>
      <c r="F99" s="25"/>
      <c r="G99" s="25"/>
      <c r="H99" s="25"/>
      <c r="I99" s="25"/>
    </row>
  </sheetData>
  <mergeCells count="11">
    <mergeCell ref="D2:F3"/>
    <mergeCell ref="A5:F5"/>
    <mergeCell ref="A8:A10"/>
    <mergeCell ref="B8:B10"/>
    <mergeCell ref="C8:C10"/>
    <mergeCell ref="D8:D10"/>
    <mergeCell ref="E8:F8"/>
    <mergeCell ref="E9:E10"/>
    <mergeCell ref="F9:F10"/>
    <mergeCell ref="A98:D98"/>
    <mergeCell ref="A99:C99"/>
  </mergeCells>
  <printOptions headings="0" gridLines="0"/>
  <pageMargins left="0.59055118110236193" right="0.59055118110236193" top="0.39370078740157494" bottom="0.39370078740157494" header="0" footer="0"/>
  <pageSetup blackAndWhite="0" cellComments="none" copies="1" draft="0" errors="displayed" firstPageNumber="-1" fitToHeight="0" fitToWidth="1" horizontalDpi="600" orientation="portrait" pageOrder="downThenOver" paperSize="9" scale="85" useFirstPageNumber="0" usePrinterDefaults="1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ПРИМАКОВ Геннадій Анатолійович</cp:lastModifiedBy>
  <cp:revision>2</cp:revision>
  <dcterms:created xsi:type="dcterms:W3CDTF">2022-01-26T15:28:38Z</dcterms:created>
  <dcterms:modified xsi:type="dcterms:W3CDTF">2022-01-26T11:51:31Z</dcterms:modified>
</cp:coreProperties>
</file>