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BCBF1794-647F-4D03-AECF-E4AA64BF7FA5}" xr6:coauthVersionLast="45" xr6:coauthVersionMax="45" xr10:uidLastSave="{00000000-0000-0000-0000-000000000000}"/>
  <bookViews>
    <workbookView xWindow="-120" yWindow="-120" windowWidth="29040" windowHeight="15840"/>
  </bookViews>
  <sheets>
    <sheet name="КПК0116020" sheetId="2" r:id="rId1"/>
  </sheets>
  <definedNames>
    <definedName name="_xlnm.Print_Area" localSheetId="0">КПК0116020!$A$1:$BM$104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R64" i="2"/>
  <c r="AR63" i="2"/>
  <c r="AR62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<sst xmlns="http://schemas.openxmlformats.org/spreadsheetml/2006/main" count="183" uniqueCount="121">
  <si>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</si>
  <si>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</si>
  <si>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</si>
  <si>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</si>
  <si>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</si>
  <si>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</si>
  <si>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</si>
  <si>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</si>
  <si>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</si>
  <si>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</si>
  <si>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</si>
  <si>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</si>
  <si>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</si>
  <si>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</si>
  <si>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</si>
  <si>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</si>
  <si>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</si>
  <si>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</si>
  <si>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</si>
  <si>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</si>
  <si>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</si>
  <si>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</si>
  <si>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</si>
  <si>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</si>
  <si>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</si>
  <si>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</si>
  <si>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</si>
  <si>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</si>
  <si>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</si>
  <si>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</si>
  <si>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</si>
  <si>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</si>
  <si>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</si>
  <si>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</si>
  <si>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</si>
  <si>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</si>
  <si>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</si>
  <si>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</si>
  <si>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</si>
  <si>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</si>
  <si>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</si>
  <si>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</si>
  <si>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</si>
  <si>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</si>
  <si>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</si>
  <si>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</si>
  <si>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</si>
  <si>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</si>
  <si>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</si>
  <si>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</si>
  <si>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</si>
  <si>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</si>
  <si>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</si>
  <si>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</si>
  <si>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</si>
  <si>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</si>
  <si>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</si>
  <si>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</si>
  <si>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</si>
  <si>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</si>
  <si>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</si>
  <si>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</si>
  <si>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</si>
  <si>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</si>
  <si>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</si>
  <si>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</si>
  <si>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Програма підтримки КП «Менакомунпослуга» Менської міської ради на 2020-2022 роки</t>
  </si>
  <si>
    <t>придбання холодильника</t>
  </si>
  <si>
    <t>Програма фінансової підтримки комунального підприємства «Макошинське» Менської міської ради на 2020-2022 роки</t>
  </si>
  <si>
    <t>Програма " Розвитку комунального підприємства "Менакомунпослуга"</t>
  </si>
  <si>
    <t>Депутатські кошти- придбання холодильника, рішення 9 сесії 8 скликання №468 від 31 серпня 2021 року</t>
  </si>
  <si>
    <t>УСЬОГО</t>
  </si>
  <si>
    <t>затрат</t>
  </si>
  <si>
    <t>перевезення людей</t>
  </si>
  <si>
    <t>грн.</t>
  </si>
  <si>
    <t>інф.довідка</t>
  </si>
  <si>
    <t>паромна переправа</t>
  </si>
  <si>
    <t>придбання  підйомних механізмів для вантажної платформи на Базі ГАЗ 3307</t>
  </si>
  <si>
    <t>кошторис</t>
  </si>
  <si>
    <t>витрати, передбачені на фінансову підтримку КП "Менакомунпослуга"</t>
  </si>
  <si>
    <t>витрати, передбачені на фінансову підтримку КП "Макошинське"</t>
  </si>
  <si>
    <t>продукту</t>
  </si>
  <si>
    <t>Удосконалення роздільного збирання тпв та ремонт контейнерів для тпв</t>
  </si>
  <si>
    <t>шт.</t>
  </si>
  <si>
    <t>площа території об`єктів зеленого господарства, на якій планується сан прибирання, догляд</t>
  </si>
  <si>
    <t>кв. м.</t>
  </si>
  <si>
    <t>площа що підлягає утриманню вулично-дорожньої мережі</t>
  </si>
  <si>
    <t>прийом рідких відходів</t>
  </si>
  <si>
    <t>куб.м.</t>
  </si>
  <si>
    <t>ефективності</t>
  </si>
  <si>
    <t>середні витрати на утримання вулично-дорожньої мережі 1 кв.м. території</t>
  </si>
  <si>
    <t>тис.грн.</t>
  </si>
  <si>
    <t>середні витрати на санітарне прибирання 1 кв.м. території об`єктів зеленого господарства</t>
  </si>
  <si>
    <t>середні витрати на ремонт 1 контейнера</t>
  </si>
  <si>
    <t>розрахунок</t>
  </si>
  <si>
    <t>якості</t>
  </si>
  <si>
    <t>питома вага прибраної, доглянутої площі до площі, що підлягає ремонту</t>
  </si>
  <si>
    <t>відс.</t>
  </si>
  <si>
    <t>відсоток своєчасного та якісного збирання тпв</t>
  </si>
  <si>
    <t>відсоток виконання</t>
  </si>
  <si>
    <t>Конституція України від 28.06.1996 р.№254,Бюджетний кодекс України, Закон України про Державний бюджет на 2021 рік, Постанова Кабінету міністрів України від 28.02.2002р. №228 "Про затвердження, складання, та виконання місцевих бюджетів України",   Наказ Міністерства фінансів України від 20.09.2017 року №763 "Про затвердження складових програмної класифікації видатків та кредитування місцевих бюджетів", ,рішення Менської міської ради №62 від 23.12.2020 року 2 сесії 8 скликання "  Про бюджет Менської міської територіальної громади на 2021 рік", Рішення 36-ої сесії 7-го скликання №687 від 26.12.2019 року " Програма фінансової підтримки комунального підприємства " Макошинське" Менської міської ради на 2020-2022 роки, Рішення 36-ої сесії 7-го скликання №682 від 26.12.2019 року "Програма підтримки КП" Менакомунпослуга " Менської міської ради на 2020-2022 роки",Програма" Розвитку комунального підприємства " Менакомунпослуга", затверджена рішенням 36 сесії 7 скликання №665 від рішення 4 сесії 8 скликання №103 від 24.03.2021 року.26.12.2019 року, рішення 8 сесії 8 скликання №383 від 30.07.2021 року,рішення 9 сесії 8 скликання №468 від 31 серпня 2021 року,рішення 10 сесії 8 скликання №538 від 10 вересня 2021 року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</si>
  <si>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</si>
  <si>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0100000</t>
  </si>
  <si>
    <t>20.09.2021</t>
  </si>
  <si>
    <t>328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</si>
  <si>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</si>
  <si>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</si>
  <si>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</si>
  <si>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</si>
  <si>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</si>
  <si>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</si>
  <si>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</si>
  <si>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</si>
  <si>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</si>
  <si>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</si>
  <si>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</si>
  <si>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0116020</t>
  </si>
  <si>
    <t>Менська мiська рада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</si>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</sst>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102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119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6336600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6086600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250000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5750000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5750000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2600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2600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330000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330000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250000</v>
      </c>
      <c r="AL52" s="53"/>
      <c r="AM52" s="53"/>
      <c r="AN52" s="53"/>
      <c r="AO52" s="53"/>
      <c r="AP52" s="53"/>
      <c r="AQ52" s="53"/>
      <c r="AR52" s="53"/>
      <c r="AS52" s="53">
        <f>AC52+AK52</f>
        <v>250000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90"/>
      <c r="B54" s="90"/>
      <c r="C54" s="90"/>
      <c r="D54" s="91" t="s">
        <v>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3"/>
      <c r="AC54" s="94">
        <v>6086600</v>
      </c>
      <c r="AD54" s="94"/>
      <c r="AE54" s="94"/>
      <c r="AF54" s="94"/>
      <c r="AG54" s="94"/>
      <c r="AH54" s="94"/>
      <c r="AI54" s="94"/>
      <c r="AJ54" s="94"/>
      <c r="AK54" s="94">
        <v>250000</v>
      </c>
      <c r="AL54" s="94"/>
      <c r="AM54" s="94"/>
      <c r="AN54" s="94"/>
      <c r="AO54" s="94"/>
      <c r="AP54" s="94"/>
      <c r="AQ54" s="94"/>
      <c r="AR54" s="94"/>
      <c r="AS54" s="94">
        <f>AC54+AK54</f>
        <v>6336600</v>
      </c>
      <c r="AT54" s="94"/>
      <c r="AU54" s="94"/>
      <c r="AV54" s="94"/>
      <c r="AW54" s="94"/>
      <c r="AX54" s="94"/>
      <c r="AY54" s="94"/>
      <c r="AZ54" s="94"/>
      <c r="BA54" s="95"/>
      <c r="BB54" s="95"/>
      <c r="BC54" s="95"/>
      <c r="BD54" s="95"/>
      <c r="BE54" s="95"/>
      <c r="BF54" s="95"/>
      <c r="BG54" s="95"/>
      <c r="BH54" s="95"/>
    </row>
    <row r="56" spans="1:79" ht="15.75" customHeight="1" x14ac:dyDescent="0.2">
      <c r="A56" s="57" t="s">
        <v>42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79" ht="15" customHeight="1" x14ac:dyDescent="0.2">
      <c r="A57" s="48" t="s">
        <v>114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38" t="s">
        <v>28</v>
      </c>
      <c r="B58" s="38"/>
      <c r="C58" s="38"/>
      <c r="D58" s="60" t="s">
        <v>34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38" t="s">
        <v>29</v>
      </c>
      <c r="AC58" s="38"/>
      <c r="AD58" s="38"/>
      <c r="AE58" s="38"/>
      <c r="AF58" s="38"/>
      <c r="AG58" s="38"/>
      <c r="AH58" s="38"/>
      <c r="AI58" s="38"/>
      <c r="AJ58" s="38" t="s">
        <v>30</v>
      </c>
      <c r="AK58" s="38"/>
      <c r="AL58" s="38"/>
      <c r="AM58" s="38"/>
      <c r="AN58" s="38"/>
      <c r="AO58" s="38"/>
      <c r="AP58" s="38"/>
      <c r="AQ58" s="38"/>
      <c r="AR58" s="38" t="s">
        <v>27</v>
      </c>
      <c r="AS58" s="38"/>
      <c r="AT58" s="38"/>
      <c r="AU58" s="38"/>
      <c r="AV58" s="38"/>
      <c r="AW58" s="38"/>
      <c r="AX58" s="38"/>
      <c r="AY58" s="38"/>
    </row>
    <row r="59" spans="1:79" ht="29.1" customHeight="1" x14ac:dyDescent="0.2">
      <c r="A59" s="38"/>
      <c r="B59" s="38"/>
      <c r="C59" s="38"/>
      <c r="D59" s="63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</row>
    <row r="60" spans="1:79" ht="15.75" customHeight="1" x14ac:dyDescent="0.2">
      <c r="A60" s="38">
        <v>1</v>
      </c>
      <c r="B60" s="38"/>
      <c r="C60" s="38"/>
      <c r="D60" s="39">
        <v>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8">
        <v>3</v>
      </c>
      <c r="AC60" s="38"/>
      <c r="AD60" s="38"/>
      <c r="AE60" s="38"/>
      <c r="AF60" s="38"/>
      <c r="AG60" s="38"/>
      <c r="AH60" s="38"/>
      <c r="AI60" s="38"/>
      <c r="AJ60" s="38">
        <v>4</v>
      </c>
      <c r="AK60" s="38"/>
      <c r="AL60" s="38"/>
      <c r="AM60" s="38"/>
      <c r="AN60" s="38"/>
      <c r="AO60" s="38"/>
      <c r="AP60" s="38"/>
      <c r="AQ60" s="38"/>
      <c r="AR60" s="38">
        <v>5</v>
      </c>
      <c r="AS60" s="38"/>
      <c r="AT60" s="38"/>
      <c r="AU60" s="38"/>
      <c r="AV60" s="38"/>
      <c r="AW60" s="38"/>
      <c r="AX60" s="38"/>
      <c r="AY60" s="38"/>
    </row>
    <row r="61" spans="1:79" ht="12.75" hidden="1" customHeight="1" x14ac:dyDescent="0.2">
      <c r="A61" s="43" t="s">
        <v>6</v>
      </c>
      <c r="B61" s="43"/>
      <c r="C61" s="43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0" t="s">
        <v>8</v>
      </c>
      <c r="AC61" s="70"/>
      <c r="AD61" s="70"/>
      <c r="AE61" s="70"/>
      <c r="AF61" s="70"/>
      <c r="AG61" s="70"/>
      <c r="AH61" s="70"/>
      <c r="AI61" s="70"/>
      <c r="AJ61" s="70" t="s">
        <v>9</v>
      </c>
      <c r="AK61" s="70"/>
      <c r="AL61" s="70"/>
      <c r="AM61" s="70"/>
      <c r="AN61" s="70"/>
      <c r="AO61" s="70"/>
      <c r="AP61" s="70"/>
      <c r="AQ61" s="70"/>
      <c r="AR61" s="70" t="s">
        <v>10</v>
      </c>
      <c r="AS61" s="70"/>
      <c r="AT61" s="70"/>
      <c r="AU61" s="70"/>
      <c r="AV61" s="70"/>
      <c r="AW61" s="70"/>
      <c r="AX61" s="70"/>
      <c r="AY61" s="70"/>
      <c r="CA61" s="1" t="s">
        <v>15</v>
      </c>
    </row>
    <row r="62" spans="1:79" ht="25.5" customHeight="1" x14ac:dyDescent="0.2">
      <c r="A62" s="43">
        <v>1</v>
      </c>
      <c r="B62" s="43"/>
      <c r="C62" s="43"/>
      <c r="D62" s="86" t="s">
        <v>66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9"/>
      <c r="AB62" s="53">
        <v>5750000</v>
      </c>
      <c r="AC62" s="53"/>
      <c r="AD62" s="53"/>
      <c r="AE62" s="53"/>
      <c r="AF62" s="53"/>
      <c r="AG62" s="53"/>
      <c r="AH62" s="53"/>
      <c r="AI62" s="53"/>
      <c r="AJ62" s="53">
        <v>0</v>
      </c>
      <c r="AK62" s="53"/>
      <c r="AL62" s="53"/>
      <c r="AM62" s="53"/>
      <c r="AN62" s="53"/>
      <c r="AO62" s="53"/>
      <c r="AP62" s="53"/>
      <c r="AQ62" s="53"/>
      <c r="AR62" s="53">
        <f>AB62+AJ62</f>
        <v>5750000</v>
      </c>
      <c r="AS62" s="53"/>
      <c r="AT62" s="53"/>
      <c r="AU62" s="53"/>
      <c r="AV62" s="53"/>
      <c r="AW62" s="53"/>
      <c r="AX62" s="53"/>
      <c r="AY62" s="53"/>
      <c r="CA62" s="1" t="s">
        <v>16</v>
      </c>
    </row>
    <row r="63" spans="1:79" ht="25.5" customHeight="1" x14ac:dyDescent="0.2">
      <c r="A63" s="43">
        <v>2</v>
      </c>
      <c r="B63" s="43"/>
      <c r="C63" s="43"/>
      <c r="D63" s="86" t="s">
        <v>68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330000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330000</v>
      </c>
      <c r="AS63" s="53"/>
      <c r="AT63" s="53"/>
      <c r="AU63" s="53"/>
      <c r="AV63" s="53"/>
      <c r="AW63" s="53"/>
      <c r="AX63" s="53"/>
      <c r="AY63" s="53"/>
    </row>
    <row r="64" spans="1:79" ht="12.75" customHeight="1" x14ac:dyDescent="0.2">
      <c r="A64" s="43">
        <v>3</v>
      </c>
      <c r="B64" s="43"/>
      <c r="C64" s="43"/>
      <c r="D64" s="86" t="s">
        <v>69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0</v>
      </c>
      <c r="AC64" s="53"/>
      <c r="AD64" s="53"/>
      <c r="AE64" s="53"/>
      <c r="AF64" s="53"/>
      <c r="AG64" s="53"/>
      <c r="AH64" s="53"/>
      <c r="AI64" s="53"/>
      <c r="AJ64" s="53">
        <v>250000</v>
      </c>
      <c r="AK64" s="53"/>
      <c r="AL64" s="53"/>
      <c r="AM64" s="53"/>
      <c r="AN64" s="53"/>
      <c r="AO64" s="53"/>
      <c r="AP64" s="53"/>
      <c r="AQ64" s="53"/>
      <c r="AR64" s="53">
        <f>AB64+AJ64</f>
        <v>250000</v>
      </c>
      <c r="AS64" s="53"/>
      <c r="AT64" s="53"/>
      <c r="AU64" s="53"/>
      <c r="AV64" s="53"/>
      <c r="AW64" s="53"/>
      <c r="AX64" s="53"/>
      <c r="AY64" s="53"/>
    </row>
    <row r="65" spans="1:79" s="4" customFormat="1" ht="12.75" customHeight="1" x14ac:dyDescent="0.2">
      <c r="A65" s="90"/>
      <c r="B65" s="90"/>
      <c r="C65" s="90"/>
      <c r="D65" s="91" t="s">
        <v>27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6080000</v>
      </c>
      <c r="AC65" s="94"/>
      <c r="AD65" s="94"/>
      <c r="AE65" s="94"/>
      <c r="AF65" s="94"/>
      <c r="AG65" s="94"/>
      <c r="AH65" s="94"/>
      <c r="AI65" s="94"/>
      <c r="AJ65" s="94">
        <v>250000</v>
      </c>
      <c r="AK65" s="94"/>
      <c r="AL65" s="94"/>
      <c r="AM65" s="94"/>
      <c r="AN65" s="94"/>
      <c r="AO65" s="94"/>
      <c r="AP65" s="94"/>
      <c r="AQ65" s="94"/>
      <c r="AR65" s="94">
        <f>AB65+AJ65</f>
        <v>6330000</v>
      </c>
      <c r="AS65" s="94"/>
      <c r="AT65" s="94"/>
      <c r="AU65" s="94"/>
      <c r="AV65" s="94"/>
      <c r="AW65" s="94"/>
      <c r="AX65" s="94"/>
      <c r="AY65" s="94"/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6" t="s">
        <v>72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73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74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7857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7857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76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74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7500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7500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77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74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250000</v>
      </c>
      <c r="AX74" s="53"/>
      <c r="AY74" s="53"/>
      <c r="AZ74" s="53"/>
      <c r="BA74" s="53"/>
      <c r="BB74" s="53"/>
      <c r="BC74" s="53"/>
      <c r="BD74" s="53"/>
      <c r="BE74" s="53">
        <v>250000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79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74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5750000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5750000</v>
      </c>
      <c r="BF75" s="53"/>
      <c r="BG75" s="53"/>
      <c r="BH75" s="53"/>
      <c r="BI75" s="53"/>
      <c r="BJ75" s="53"/>
      <c r="BK75" s="53"/>
      <c r="BL75" s="53"/>
    </row>
    <row r="76" spans="1:79" ht="25.5" customHeight="1" x14ac:dyDescent="0.2">
      <c r="A76" s="43">
        <v>0</v>
      </c>
      <c r="B76" s="43"/>
      <c r="C76" s="43"/>
      <c r="D76" s="43"/>
      <c r="E76" s="43"/>
      <c r="F76" s="43"/>
      <c r="G76" s="85" t="s">
        <v>80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74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330000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330000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81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83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25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25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84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85</v>
      </c>
      <c r="AA79" s="72"/>
      <c r="AB79" s="72"/>
      <c r="AC79" s="72"/>
      <c r="AD79" s="72"/>
      <c r="AE79" s="73" t="s">
        <v>75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250.93799999999999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250.93799999999999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86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85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260.13409999999999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260.13409999999999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87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88</v>
      </c>
      <c r="AA81" s="72"/>
      <c r="AB81" s="72"/>
      <c r="AC81" s="72"/>
      <c r="AD81" s="72"/>
      <c r="AE81" s="73" t="s">
        <v>75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2100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2100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2" t="s">
        <v>89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0"/>
      <c r="AF82" s="100"/>
      <c r="AG82" s="100"/>
      <c r="AH82" s="100"/>
      <c r="AI82" s="100"/>
      <c r="AJ82" s="100"/>
      <c r="AK82" s="100"/>
      <c r="AL82" s="100"/>
      <c r="AM82" s="100"/>
      <c r="AN82" s="101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 x14ac:dyDescent="0.2">
      <c r="A83" s="43">
        <v>0</v>
      </c>
      <c r="B83" s="43"/>
      <c r="C83" s="43"/>
      <c r="D83" s="43"/>
      <c r="E83" s="43"/>
      <c r="F83" s="43"/>
      <c r="G83" s="85" t="s">
        <v>90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91</v>
      </c>
      <c r="AA83" s="72"/>
      <c r="AB83" s="72"/>
      <c r="AC83" s="72"/>
      <c r="AD83" s="72"/>
      <c r="AE83" s="73" t="s">
        <v>75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1.6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1.6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92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91</v>
      </c>
      <c r="AA84" s="72"/>
      <c r="AB84" s="72"/>
      <c r="AC84" s="72"/>
      <c r="AD84" s="72"/>
      <c r="AE84" s="73" t="s">
        <v>75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4.51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4.51</v>
      </c>
      <c r="BF84" s="53"/>
      <c r="BG84" s="53"/>
      <c r="BH84" s="53"/>
      <c r="BI84" s="53"/>
      <c r="BJ84" s="53"/>
      <c r="BK84" s="53"/>
      <c r="BL84" s="53"/>
    </row>
    <row r="85" spans="1:64" ht="12.75" customHeight="1" x14ac:dyDescent="0.2">
      <c r="A85" s="43">
        <v>0</v>
      </c>
      <c r="B85" s="43"/>
      <c r="C85" s="43"/>
      <c r="D85" s="43"/>
      <c r="E85" s="43"/>
      <c r="F85" s="43"/>
      <c r="G85" s="85" t="s">
        <v>93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0.75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0.75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3">
        <v>0</v>
      </c>
      <c r="B86" s="43"/>
      <c r="C86" s="43"/>
      <c r="D86" s="43"/>
      <c r="E86" s="43"/>
      <c r="F86" s="43"/>
      <c r="G86" s="85" t="s">
        <v>87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88</v>
      </c>
      <c r="AA86" s="72"/>
      <c r="AB86" s="72"/>
      <c r="AC86" s="72"/>
      <c r="AD86" s="72"/>
      <c r="AE86" s="73" t="s">
        <v>94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5.8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5.8</v>
      </c>
      <c r="BF86" s="53"/>
      <c r="BG86" s="53"/>
      <c r="BH86" s="53"/>
      <c r="BI86" s="53"/>
      <c r="BJ86" s="53"/>
      <c r="BK86" s="53"/>
      <c r="BL86" s="53"/>
    </row>
    <row r="87" spans="1:64" s="4" customFormat="1" ht="12.75" customHeight="1" x14ac:dyDescent="0.2">
      <c r="A87" s="90">
        <v>0</v>
      </c>
      <c r="B87" s="90"/>
      <c r="C87" s="90"/>
      <c r="D87" s="90"/>
      <c r="E87" s="90"/>
      <c r="F87" s="90"/>
      <c r="G87" s="102" t="s">
        <v>95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99"/>
      <c r="AA87" s="99"/>
      <c r="AB87" s="99"/>
      <c r="AC87" s="99"/>
      <c r="AD87" s="99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97</v>
      </c>
      <c r="AA88" s="72"/>
      <c r="AB88" s="72"/>
      <c r="AC88" s="72"/>
      <c r="AD88" s="72"/>
      <c r="AE88" s="73" t="s">
        <v>75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100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100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0</v>
      </c>
      <c r="B89" s="43"/>
      <c r="C89" s="43"/>
      <c r="D89" s="43"/>
      <c r="E89" s="43"/>
      <c r="F89" s="43"/>
      <c r="G89" s="85" t="s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97</v>
      </c>
      <c r="AA89" s="72"/>
      <c r="AB89" s="72"/>
      <c r="AC89" s="72"/>
      <c r="AD89" s="72"/>
      <c r="AE89" s="73" t="s">
        <v>75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100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100</v>
      </c>
      <c r="BF89" s="53"/>
      <c r="BG89" s="53"/>
      <c r="BH89" s="53"/>
      <c r="BI89" s="53"/>
      <c r="BJ89" s="53"/>
      <c r="BK89" s="53"/>
      <c r="BL89" s="53"/>
    </row>
    <row r="90" spans="1:64" ht="12.75" customHeight="1" x14ac:dyDescent="0.2">
      <c r="A90" s="43">
        <v>0</v>
      </c>
      <c r="B90" s="43"/>
      <c r="C90" s="43"/>
      <c r="D90" s="43"/>
      <c r="E90" s="43"/>
      <c r="F90" s="43"/>
      <c r="G90" s="85" t="s">
        <v>99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97</v>
      </c>
      <c r="AA90" s="72"/>
      <c r="AB90" s="72"/>
      <c r="AC90" s="72"/>
      <c r="AD90" s="72"/>
      <c r="AE90" s="73" t="s">
        <v>75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100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100</v>
      </c>
      <c r="BF90" s="53"/>
      <c r="BG90" s="53"/>
      <c r="BH90" s="53"/>
      <c r="BI90" s="53"/>
      <c r="BJ90" s="53"/>
      <c r="BK90" s="53"/>
      <c r="BL90" s="53"/>
    </row>
    <row r="91" spans="1:64" ht="12.75" customHeight="1" x14ac:dyDescent="0.2">
      <c r="A91" s="43">
        <v>0</v>
      </c>
      <c r="B91" s="43"/>
      <c r="C91" s="43"/>
      <c r="D91" s="43"/>
      <c r="E91" s="43"/>
      <c r="F91" s="43"/>
      <c r="G91" s="85" t="s">
        <v>87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97</v>
      </c>
      <c r="AA91" s="72"/>
      <c r="AB91" s="72"/>
      <c r="AC91" s="72"/>
      <c r="AD91" s="72"/>
      <c r="AE91" s="73" t="s">
        <v>75</v>
      </c>
      <c r="AF91" s="73"/>
      <c r="AG91" s="73"/>
      <c r="AH91" s="73"/>
      <c r="AI91" s="73"/>
      <c r="AJ91" s="73"/>
      <c r="AK91" s="73"/>
      <c r="AL91" s="73"/>
      <c r="AM91" s="73"/>
      <c r="AN91" s="5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114" t="s">
        <v>108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110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ht="15.75" customHeight="1" x14ac:dyDescent="0.2">
      <c r="A96" s="71" t="s">
        <v>3</v>
      </c>
      <c r="B96" s="71"/>
      <c r="C96" s="71"/>
      <c r="D96" s="71"/>
      <c r="E96" s="71"/>
      <c r="F96" s="71"/>
    </row>
    <row r="97" spans="1:59" ht="13.15" customHeight="1" x14ac:dyDescent="0.2">
      <c r="A97" s="111" t="s">
        <v>107</v>
      </c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</row>
    <row r="98" spans="1:59" x14ac:dyDescent="0.2">
      <c r="A98" s="45" t="s">
        <v>47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114" t="s">
        <v>109</v>
      </c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5"/>
      <c r="AO100" s="110" t="s">
        <v>111</v>
      </c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E100" s="108"/>
      <c r="BF100" s="108"/>
      <c r="BG100" s="108"/>
    </row>
    <row r="101" spans="1:59" x14ac:dyDescent="0.2">
      <c r="W101" s="42" t="s">
        <v>5</v>
      </c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O101" s="42" t="s">
        <v>52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59" x14ac:dyDescent="0.2">
      <c r="A102" s="116">
        <v>44460</v>
      </c>
      <c r="B102" s="46"/>
      <c r="C102" s="46"/>
      <c r="D102" s="46"/>
      <c r="E102" s="46"/>
      <c r="F102" s="46"/>
      <c r="G102" s="46"/>
      <c r="H102" s="46"/>
    </row>
    <row r="103" spans="1:59" x14ac:dyDescent="0.2">
      <c r="A103" s="42" t="s">
        <v>45</v>
      </c>
      <c r="B103" s="42"/>
      <c r="C103" s="42"/>
      <c r="D103" s="42"/>
      <c r="E103" s="42"/>
      <c r="F103" s="42"/>
      <c r="G103" s="42"/>
      <c r="H103" s="42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30"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J63:AQ63"/>
    <mergeCell ref="AR63:AY63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6:BL56"/>
    <mergeCell ref="A49:C49"/>
    <mergeCell ref="U22:AD22"/>
    <mergeCell ref="AE22:AR22"/>
    <mergeCell ref="AK49:AR49"/>
    <mergeCell ref="AS49:AZ49"/>
    <mergeCell ref="G29:BL29"/>
    <mergeCell ref="A62:C62"/>
    <mergeCell ref="D62:AA62"/>
    <mergeCell ref="AB62:AI62"/>
    <mergeCell ref="AJ62:AQ62"/>
    <mergeCell ref="AR62:AY62"/>
    <mergeCell ref="Z68:AD68"/>
    <mergeCell ref="G68:Y68"/>
    <mergeCell ref="A63:C63"/>
    <mergeCell ref="D63:AA63"/>
    <mergeCell ref="AB63:AI63"/>
    <mergeCell ref="AW68:BD68"/>
    <mergeCell ref="AO94:BG94"/>
    <mergeCell ref="A96:F96"/>
    <mergeCell ref="A71:F71"/>
    <mergeCell ref="Z71:AD71"/>
    <mergeCell ref="AE71:AN71"/>
    <mergeCell ref="A94:V94"/>
    <mergeCell ref="W94:AM94"/>
    <mergeCell ref="W95:AM95"/>
    <mergeCell ref="BE68:BL68"/>
    <mergeCell ref="AO95:BG95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58:AA59"/>
    <mergeCell ref="AB58:AI59"/>
    <mergeCell ref="AJ58:AQ59"/>
    <mergeCell ref="AR58:AY59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7:AY57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8:C59"/>
    <mergeCell ref="D60:AA60"/>
    <mergeCell ref="AB60:AI60"/>
    <mergeCell ref="W101:AM101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47" priority="49" stopIfTrue="1" operator="equal">
      <formula>$G70</formula>
    </cfRule>
  </conditionalFormatting>
  <conditionalFormatting sqref="D49">
    <cfRule type="cellIs" dxfId="46" priority="50" stopIfTrue="1" operator="equal">
      <formula>$D48</formula>
    </cfRule>
  </conditionalFormatting>
  <conditionalFormatting sqref="A71:F71">
    <cfRule type="cellIs" dxfId="45" priority="51" stopIfTrue="1" operator="equal">
      <formula>0</formula>
    </cfRule>
  </conditionalFormatting>
  <conditionalFormatting sqref="D50">
    <cfRule type="cellIs" dxfId="44" priority="48" stopIfTrue="1" operator="equal">
      <formula>$D49</formula>
    </cfRule>
  </conditionalFormatting>
  <conditionalFormatting sqref="D51">
    <cfRule type="cellIs" dxfId="43" priority="47" stopIfTrue="1" operator="equal">
      <formula>$D50</formula>
    </cfRule>
  </conditionalFormatting>
  <conditionalFormatting sqref="D52">
    <cfRule type="cellIs" dxfId="42" priority="46" stopIfTrue="1" operator="equal">
      <formula>$D51</formula>
    </cfRule>
  </conditionalFormatting>
  <conditionalFormatting sqref="D53">
    <cfRule type="cellIs" dxfId="41" priority="45" stopIfTrue="1" operator="equal">
      <formula>$D52</formula>
    </cfRule>
  </conditionalFormatting>
  <conditionalFormatting sqref="D54">
    <cfRule type="cellIs" dxfId="40" priority="44" stopIfTrue="1" operator="equal">
      <formula>$D53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КПК0116020</vt:lpstr>
      <vt:lpstr>КПК0116020!Область_друку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2021-09-21T10:10:34Z</cp:lastPrinted>
  <dcterms:created xsi:type="dcterms:W3CDTF">2016-08-15T09:54:21Z</dcterms:created>
  <dcterms:modified xsi:type="dcterms:W3CDTF">2021-09-21T11:08:07Z</dcterms:modified>
</cp:coreProperties>
</file>