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<sst xmlns="http://schemas.openxmlformats.org/spreadsheetml/2006/main" count="259" uniqueCount="259">
  <si>
    <t xml:space="preserve">Додаток 3</t>
  </si>
  <si>
    <t xml:space="preserve">до рішення 10 сесії 8-го скликання Менської міської ради від 10.09.2021 року №538 "Про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рік""</t>
  </si>
  <si>
    <t>РОЗПОДІЛ</t>
  </si>
  <si>
    <t xml:space="preserve">видатків місцевого бюджету на 2021 рік</t>
  </si>
  <si>
    <t>2551700000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</si>
  <si>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</si>
  <si>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</si>
  <si>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</si>
  <si>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</si>
  <si>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</si>
  <si>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</si>
  <si>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Загальний фонд</t>
  </si>
  <si>
    <t xml:space="preserve">Спеціальний фонд</t>
  </si>
  <si>
    <t>Разом</t>
  </si>
  <si>
    <t>усього</t>
  </si>
  <si>
    <t xml:space="preserve">видатки споживання</t>
  </si>
  <si>
    <t xml:space="preserve">з них</t>
  </si>
  <si>
    <t xml:space="preserve">видатки розвитку</t>
  </si>
  <si>
    <t xml:space="preserve">у тому числі бюджет розвитку</t>
  </si>
  <si>
    <t xml:space="preserve">оплата праці</t>
  </si>
  <si>
    <t xml:space="preserve">комунальні послуги та енергоносії</t>
  </si>
  <si>
    <t>0100000</t>
  </si>
  <si>
    <t xml:space="preserve">Менська міська рада</t>
  </si>
  <si>
    <t>0110000</t>
  </si>
  <si>
    <t xml:space="preserve"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</si>
  <si>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</si>
  <si>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</si>
  <si>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</si>
  <si>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</si>
  <si>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</si>
  <si>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</si>
  <si>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</si>
  <si>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 xml:space="preserve">Інша діяльність у сфері державного управління</t>
  </si>
  <si>
    <t>0111160</t>
  </si>
  <si>
    <t>1160</t>
  </si>
  <si>
    <t>0990</t>
  </si>
  <si>
    <t xml:space="preserve">Забезпечення діяльності центрів професійного розвитку педагогічних працівників</t>
  </si>
  <si>
    <t>0112010</t>
  </si>
  <si>
    <t>2010</t>
  </si>
  <si>
    <t>0731</t>
  </si>
  <si>
    <t xml:space="preserve">Багатопрофільна стаціонарна медична допомога населенню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</si>
  <si>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</si>
  <si>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</si>
  <si>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</si>
  <si>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</si>
  <si>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0112144</t>
  </si>
  <si>
    <t>2144</t>
  </si>
  <si>
    <t>0763</t>
  </si>
  <si>
    <t xml:space="preserve">Централізовані заходи з лікування хворих на цукровий та нецукровий діабет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</si>
  <si>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</si>
  <si>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</si>
  <si>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</si>
  <si>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</si>
  <si>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</si>
  <si>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</si>
  <si>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</si>
  <si>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>0113050</t>
  </si>
  <si>
    <t>3050</t>
  </si>
  <si>
    <t xml:space="preserve">Пільгове медичне обслуговування осіб, які постраждали внаслідок Чорнобильської катастрофи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</si>
  <si>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</si>
  <si>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</si>
  <si>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</si>
  <si>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</si>
  <si>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</si>
  <si>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</si>
  <si>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</si>
  <si>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</si>
  <si>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</si>
  <si>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</si>
  <si>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</si>
  <si>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</si>
  <si>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</si>
  <si>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</si>
  <si>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</si>
  <si>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</si>
  <si>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</si>
  <si>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</si>
  <si>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</si>
  <si>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</si>
  <si>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</si>
  <si>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</si>
  <si>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</si>
  <si>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</si>
  <si>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</si>
  <si>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</si>
  <si>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</si>
  <si>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</si>
  <si>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</si>
  <si>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</si>
  <si>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</si>
  <si>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</si>
  <si>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</si>
  <si>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</si>
  <si>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</si>
  <si>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</si>
  <si>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</si>
  <si>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</si>
  <si>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</si>
  <si>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</si>
  <si>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 xml:space="preserve">Організація благоустрою населених пунктів</t>
  </si>
  <si>
    <t>0116040</t>
  </si>
  <si>
    <t>6040</t>
  </si>
  <si>
    <t xml:space="preserve">Заходи, пов`язані з поліпшенням питної води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</si>
  <si>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</si>
  <si>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</si>
  <si>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</si>
  <si>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</si>
  <si>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</si>
  <si>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7110</t>
  </si>
  <si>
    <t>0421</t>
  </si>
  <si>
    <t xml:space="preserve">Реалізація програм в галузі сільського господарства</t>
  </si>
  <si>
    <t>0117130</t>
  </si>
  <si>
    <t>7130</t>
  </si>
  <si>
    <t xml:space="preserve">Здійснення заходів із землеустрою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</si>
  <si>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</si>
  <si>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</si>
  <si>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</si>
  <si>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</si>
  <si>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0117363</t>
  </si>
  <si>
    <t>7363</t>
  </si>
  <si>
    <t>0490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</si>
  <si>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</si>
  <si>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</si>
  <si>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7412</t>
  </si>
  <si>
    <t>0451</t>
  </si>
  <si>
    <t xml:space="preserve">Регулювання цін на послуги місцевого автотранспорту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</si>
  <si>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</si>
  <si>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</si>
  <si>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</si>
  <si>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</si>
  <si>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>0117540</t>
  </si>
  <si>
    <t>7540</t>
  </si>
  <si>
    <t>0460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</si>
  <si>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</si>
  <si>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0117640</t>
  </si>
  <si>
    <t>7640</t>
  </si>
  <si>
    <t>0470</t>
  </si>
  <si>
    <t xml:space="preserve">Заходи з енергозбереження</t>
  </si>
  <si>
    <t>0117680</t>
  </si>
  <si>
    <t>7680</t>
  </si>
  <si>
    <t xml:space="preserve">Членські внески до асоціацій органів місцевого самоврядування</t>
  </si>
  <si>
    <t>0117700</t>
  </si>
  <si>
    <t>7700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</si>
  <si>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</si>
  <si>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</si>
  <si>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</si>
  <si>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</si>
  <si>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</si>
  <si>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0118130</t>
  </si>
  <si>
    <t>8130</t>
  </si>
  <si>
    <t xml:space="preserve">Забезпечення діяльності місцевої пожежної охорони</t>
  </si>
  <si>
    <t>0118230</t>
  </si>
  <si>
    <t>8230</t>
  </si>
  <si>
    <t>0380</t>
  </si>
  <si>
    <t xml:space="preserve">Інші заходи громадського порядку та безпеки</t>
  </si>
  <si>
    <t>0118312</t>
  </si>
  <si>
    <t>8312</t>
  </si>
  <si>
    <t>0512</t>
  </si>
  <si>
    <t xml:space="preserve">Утилізація відходів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</si>
  <si>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</si>
  <si>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</si>
  <si>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</si>
  <si>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</si>
  <si>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>0600000</t>
  </si>
  <si>
    <t xml:space="preserve">Відділ освіти</t>
  </si>
  <si>
    <t>0610000</t>
  </si>
  <si>
    <t>0610160</t>
  </si>
  <si>
    <t>0160</t>
  </si>
  <si>
    <t xml:space="preserve"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</si>
  <si>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</si>
  <si>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</si>
  <si>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 xml:space="preserve">Надання дошкільної освіти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</si>
  <si>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</si>
  <si>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</si>
  <si>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</si>
  <si>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</si>
  <si>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</si>
  <si>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</si>
  <si>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</si>
  <si>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</si>
  <si>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</si>
  <si>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</si>
  <si>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</si>
  <si>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</si>
  <si>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</si>
  <si>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>0611080</t>
  </si>
  <si>
    <t>1080</t>
  </si>
  <si>
    <t xml:space="preserve">Надання спеціальної освіти мистецькими школами</t>
  </si>
  <si>
    <t>0611141</t>
  </si>
  <si>
    <t>1141</t>
  </si>
  <si>
    <t xml:space="preserve">Забезпечення діяльності інших закладів у сфері освіти</t>
  </si>
  <si>
    <t>0611142</t>
  </si>
  <si>
    <t>1142</t>
  </si>
  <si>
    <t xml:space="preserve">Інші програми та заходи у сфері освіти</t>
  </si>
  <si>
    <t>0611151</t>
  </si>
  <si>
    <t>1151</t>
  </si>
  <si>
    <t xml:space="preserve"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</si>
  <si>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</si>
  <si>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</si>
  <si>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</t>
  </si>
  <si>
    <t>0611154</t>
  </si>
  <si>
    <t>1154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</si>
  <si>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</si>
  <si>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</si>
  <si>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</si>
  <si>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</si>
  <si>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</si>
  <si>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</si>
  <si>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</si>
  <si>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</si>
  <si>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</si>
  <si>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</si>
  <si>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</si>
  <si>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</si>
  <si>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</si>
  <si>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</si>
  <si>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</si>
  <si>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</si>
  <si>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</si>
  <si>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Відділ культури</t>
  </si>
  <si>
    <t>1010000</t>
  </si>
  <si>
    <t>1010160</t>
  </si>
  <si>
    <t>1014030</t>
  </si>
  <si>
    <t>4030</t>
  </si>
  <si>
    <t>0824</t>
  </si>
  <si>
    <t xml:space="preserve">Забезпечення діяльності бібліотек</t>
  </si>
  <si>
    <t>1014040</t>
  </si>
  <si>
    <t>4040</t>
  </si>
  <si>
    <t xml:space="preserve">Забезпечення діяльності музеїв i виставок</t>
  </si>
  <si>
    <t>1014060</t>
  </si>
  <si>
    <t>4060</t>
  </si>
  <si>
    <t>0828</t>
  </si>
  <si>
    <t xml:space="preserve"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</si>
  <si>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</si>
  <si>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</si>
  <si>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</si>
  <si>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</t>
  </si>
  <si>
    <t>1014082</t>
  </si>
  <si>
    <t>4082</t>
  </si>
  <si>
    <t xml:space="preserve">Інші заходи в галузі культури і мистецтва</t>
  </si>
  <si>
    <t>1017363</t>
  </si>
  <si>
    <t>3700000</t>
  </si>
  <si>
    <t xml:space="preserve">Фінансове управління</t>
  </si>
  <si>
    <t>3710000</t>
  </si>
  <si>
    <t xml:space="preserve">Орган з питань фінансів</t>
  </si>
  <si>
    <t>3710160</t>
  </si>
  <si>
    <t>3718710</t>
  </si>
  <si>
    <t>8710</t>
  </si>
  <si>
    <t xml:space="preserve">Резервний фонд місцевого бюджету</t>
  </si>
  <si>
    <t>3719770</t>
  </si>
  <si>
    <t>9770</t>
  </si>
  <si>
    <t xml:space="preserve">Інші субвенції з місцевого бюджету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</si>
  <si>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</si>
  <si>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</si>
  <si>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</si>
  <si>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</si>
  <si>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</si>
  <si>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Заступник начальника 
Фінансового управління 
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</si>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</sst>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color theme="1"/>
      <sz val="8.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1" fillId="0" borderId="1" numFmtId="0" xfId="0" applyFont="1" applyBorder="1" applyAlignment="1" quotePrefix="1">
      <alignment horizontal="center"/>
    </xf>
    <xf fontId="3" fillId="0" borderId="0" numFmtId="0" xfId="0" applyFont="1"/>
    <xf fontId="1" fillId="0" borderId="0" numFmtId="0" xfId="0" applyFont="1" applyAlignment="1">
      <alignment horizontal="right"/>
    </xf>
    <xf fontId="3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2" fillId="0" borderId="2" numFmtId="0" xfId="0" applyFont="1" applyBorder="1" applyAlignment="1" quotePrefix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2" fillId="0" borderId="2" numFmtId="4" xfId="0" applyNumberFormat="1" applyFont="1" applyBorder="1" applyAlignment="1">
      <alignment horizontal="center" vertical="center" wrapText="1"/>
    </xf>
    <xf fontId="2" fillId="0" borderId="2" numFmtId="4" xfId="0" applyNumberFormat="1" applyFont="1" applyBorder="1" applyAlignment="1" quotePrefix="1">
      <alignment vertical="center" wrapText="1"/>
    </xf>
    <xf fontId="2" fillId="0" borderId="2" numFmtId="4" xfId="0" applyNumberFormat="1" applyFont="1" applyBorder="1" applyAlignment="1">
      <alignment vertical="center" wrapText="1"/>
    </xf>
    <xf fontId="1" fillId="0" borderId="2" numFmtId="0" xfId="0" applyFont="1" applyBorder="1" applyAlignment="1" quotePrefix="1">
      <alignment horizontal="center" vertical="center" wrapText="1"/>
    </xf>
    <xf fontId="1" fillId="0" borderId="2" numFmtId="4" xfId="0" applyNumberFormat="1" applyFont="1" applyBorder="1" applyAlignment="1" quotePrefix="1">
      <alignment horizontal="center" vertical="center" wrapText="1"/>
    </xf>
    <xf fontId="1" fillId="0" borderId="2" numFmtId="4" xfId="0" applyNumberFormat="1" applyFont="1" applyBorder="1" applyAlignment="1" quotePrefix="1">
      <alignment vertical="center" wrapText="1"/>
    </xf>
    <xf fontId="1" fillId="0" borderId="2" numFmtId="4" xfId="0" applyNumberFormat="1" applyFont="1" applyBorder="1" applyAlignment="1">
      <alignment vertical="center" wrapText="1"/>
    </xf>
    <xf fontId="2" fillId="0" borderId="0" numFmt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15" activeCellId="0" sqref="J15"/>
    </sheetView>
  </sheetViews>
  <sheetFormatPr defaultRowHeight="13.5"/>
  <cols>
    <col bestFit="1" customWidth="1" min="1" max="3" style="1" width="12"/>
    <col bestFit="1" customWidth="1" min="4" max="4" style="1" width="40.7109375"/>
    <col bestFit="1" customWidth="1" min="5" max="16" style="1" width="13.7109375"/>
    <col bestFit="1" min="17" max="16384" style="1" width="9.140625"/>
  </cols>
  <sheetData>
    <row r="1">
      <c r="N1" s="1" t="s">
        <v>0</v>
      </c>
    </row>
    <row r="2" ht="76.5" customHeight="1">
      <c r="N2" s="2" t="s">
        <v>1</v>
      </c>
      <c r="O2" s="2"/>
      <c r="P2" s="2"/>
    </row>
    <row r="3" ht="13.5">
      <c r="N3" s="1"/>
      <c r="O3" s="1"/>
      <c r="P3" s="1"/>
    </row>
    <row r="4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>
      <c r="A6" s="5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>
      <c r="A7" s="6" t="s">
        <v>5</v>
      </c>
      <c r="P7" s="7" t="s">
        <v>6</v>
      </c>
    </row>
    <row r="8">
      <c r="A8" s="8" t="s">
        <v>7</v>
      </c>
      <c r="B8" s="8" t="s">
        <v>8</v>
      </c>
      <c r="C8" s="8" t="s">
        <v>9</v>
      </c>
      <c r="D8" s="9" t="s">
        <v>10</v>
      </c>
      <c r="E8" s="9" t="s">
        <v>11</v>
      </c>
      <c r="F8" s="9"/>
      <c r="G8" s="9"/>
      <c r="H8" s="9"/>
      <c r="I8" s="9"/>
      <c r="J8" s="9" t="s">
        <v>12</v>
      </c>
      <c r="K8" s="9"/>
      <c r="L8" s="9"/>
      <c r="M8" s="9"/>
      <c r="N8" s="9"/>
      <c r="O8" s="9"/>
      <c r="P8" s="9" t="s">
        <v>13</v>
      </c>
    </row>
    <row r="9">
      <c r="A9" s="9"/>
      <c r="B9" s="9"/>
      <c r="C9" s="9"/>
      <c r="D9" s="9"/>
      <c r="E9" s="9" t="s">
        <v>14</v>
      </c>
      <c r="F9" s="9" t="s">
        <v>15</v>
      </c>
      <c r="G9" s="9" t="s">
        <v>16</v>
      </c>
      <c r="H9" s="9"/>
      <c r="I9" s="9" t="s">
        <v>17</v>
      </c>
      <c r="J9" s="9" t="s">
        <v>14</v>
      </c>
      <c r="K9" s="9" t="s">
        <v>18</v>
      </c>
      <c r="L9" s="9" t="s">
        <v>15</v>
      </c>
      <c r="M9" s="9" t="s">
        <v>16</v>
      </c>
      <c r="N9" s="9"/>
      <c r="O9" s="9" t="s">
        <v>17</v>
      </c>
      <c r="P9" s="9"/>
    </row>
    <row r="10">
      <c r="A10" s="9"/>
      <c r="B10" s="9"/>
      <c r="C10" s="9"/>
      <c r="D10" s="9"/>
      <c r="E10" s="9"/>
      <c r="F10" s="9"/>
      <c r="G10" s="9" t="s">
        <v>19</v>
      </c>
      <c r="H10" s="9" t="s">
        <v>20</v>
      </c>
      <c r="I10" s="9"/>
      <c r="J10" s="9"/>
      <c r="K10" s="9"/>
      <c r="L10" s="9"/>
      <c r="M10" s="9" t="s">
        <v>19</v>
      </c>
      <c r="N10" s="9" t="s">
        <v>20</v>
      </c>
      <c r="O10" s="9"/>
      <c r="P10" s="9"/>
    </row>
    <row r="11" ht="44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</row>
    <row r="13">
      <c r="A13" s="10" t="s">
        <v>21</v>
      </c>
      <c r="B13" s="11"/>
      <c r="C13" s="12"/>
      <c r="D13" s="13" t="s">
        <v>22</v>
      </c>
      <c r="E13" s="14">
        <v>54364940.999999993</v>
      </c>
      <c r="F13" s="14">
        <v>46605355.999999993</v>
      </c>
      <c r="G13" s="14">
        <v>23924000</v>
      </c>
      <c r="H13" s="14">
        <v>2868700</v>
      </c>
      <c r="I13" s="14">
        <v>7759585</v>
      </c>
      <c r="J13" s="14">
        <v>8961399.9900000002</v>
      </c>
      <c r="K13" s="14">
        <v>5595568</v>
      </c>
      <c r="L13" s="14">
        <v>1837440.0700000001</v>
      </c>
      <c r="M13" s="14">
        <v>226700</v>
      </c>
      <c r="N13" s="14">
        <v>60427.82</v>
      </c>
      <c r="O13" s="14">
        <v>7123959.9199999999</v>
      </c>
      <c r="P13" s="14">
        <f t="shared" ref="P13:P76" si="0">E13+J13</f>
        <v>63326340.989999995</v>
      </c>
    </row>
    <row r="14" ht="84">
      <c r="A14" s="10" t="s">
        <v>23</v>
      </c>
      <c r="B14" s="11"/>
      <c r="C14" s="12"/>
      <c r="D14" s="13" t="s">
        <v>24</v>
      </c>
      <c r="E14" s="14">
        <v>54364940.999999993</v>
      </c>
      <c r="F14" s="14">
        <v>46605355.999999993</v>
      </c>
      <c r="G14" s="14">
        <v>23924000</v>
      </c>
      <c r="H14" s="14">
        <v>2868700</v>
      </c>
      <c r="I14" s="14">
        <v>7759585</v>
      </c>
      <c r="J14" s="14">
        <v>8961399.9900000002</v>
      </c>
      <c r="K14" s="14">
        <v>5595568</v>
      </c>
      <c r="L14" s="14">
        <v>1837440.0700000001</v>
      </c>
      <c r="M14" s="14">
        <v>226700</v>
      </c>
      <c r="N14" s="14">
        <v>60427.82</v>
      </c>
      <c r="O14" s="14">
        <v>7123959.9199999999</v>
      </c>
      <c r="P14" s="14">
        <f t="shared" si="0"/>
        <v>63326340.989999995</v>
      </c>
    </row>
    <row r="15" ht="67.5">
      <c r="A15" s="15" t="s">
        <v>25</v>
      </c>
      <c r="B15" s="15" t="s">
        <v>26</v>
      </c>
      <c r="C15" s="16" t="s">
        <v>27</v>
      </c>
      <c r="D15" s="17" t="s">
        <v>28</v>
      </c>
      <c r="E15" s="18">
        <v>19433042</v>
      </c>
      <c r="F15" s="18">
        <v>19433042</v>
      </c>
      <c r="G15" s="18">
        <v>13300000</v>
      </c>
      <c r="H15" s="18">
        <v>1234500</v>
      </c>
      <c r="I15" s="18">
        <v>0</v>
      </c>
      <c r="J15" s="18">
        <v>846796.25</v>
      </c>
      <c r="K15" s="18">
        <v>846001</v>
      </c>
      <c r="L15" s="18">
        <v>795.25</v>
      </c>
      <c r="M15" s="18">
        <v>0</v>
      </c>
      <c r="N15" s="18">
        <v>0</v>
      </c>
      <c r="O15" s="18">
        <v>846001</v>
      </c>
      <c r="P15" s="18">
        <f t="shared" si="0"/>
        <v>20279838.25</v>
      </c>
    </row>
    <row r="16">
      <c r="A16" s="15" t="s">
        <v>29</v>
      </c>
      <c r="B16" s="15" t="s">
        <v>30</v>
      </c>
      <c r="C16" s="16" t="s">
        <v>31</v>
      </c>
      <c r="D16" s="17" t="s">
        <v>32</v>
      </c>
      <c r="E16" s="18">
        <v>724683.02000000002</v>
      </c>
      <c r="F16" s="18">
        <v>724683.02000000002</v>
      </c>
      <c r="G16" s="18">
        <v>0</v>
      </c>
      <c r="H16" s="18">
        <v>0</v>
      </c>
      <c r="I16" s="18">
        <v>0</v>
      </c>
      <c r="J16" s="18">
        <v>380584</v>
      </c>
      <c r="K16" s="18">
        <v>348200</v>
      </c>
      <c r="L16" s="18">
        <v>32384</v>
      </c>
      <c r="M16" s="18">
        <v>0</v>
      </c>
      <c r="N16" s="18">
        <v>0</v>
      </c>
      <c r="O16" s="18">
        <v>348200</v>
      </c>
      <c r="P16" s="18">
        <f t="shared" si="0"/>
        <v>1105267.02</v>
      </c>
    </row>
    <row r="17" ht="27">
      <c r="A17" s="15" t="s">
        <v>33</v>
      </c>
      <c r="B17" s="15" t="s">
        <v>34</v>
      </c>
      <c r="C17" s="16" t="s">
        <v>35</v>
      </c>
      <c r="D17" s="17" t="s">
        <v>36</v>
      </c>
      <c r="E17" s="18">
        <v>1026800</v>
      </c>
      <c r="F17" s="18">
        <v>1026800</v>
      </c>
      <c r="G17" s="18">
        <v>800000</v>
      </c>
      <c r="H17" s="18">
        <v>0</v>
      </c>
      <c r="I17" s="18">
        <v>0</v>
      </c>
      <c r="J17" s="18">
        <v>47000</v>
      </c>
      <c r="K17" s="18">
        <v>47000</v>
      </c>
      <c r="L17" s="18">
        <v>0</v>
      </c>
      <c r="M17" s="18">
        <v>0</v>
      </c>
      <c r="N17" s="18">
        <v>0</v>
      </c>
      <c r="O17" s="18">
        <v>47000</v>
      </c>
      <c r="P17" s="18">
        <f t="shared" si="0"/>
        <v>1073800</v>
      </c>
    </row>
    <row r="18" ht="27">
      <c r="A18" s="15" t="s">
        <v>37</v>
      </c>
      <c r="B18" s="15" t="s">
        <v>38</v>
      </c>
      <c r="C18" s="16" t="s">
        <v>39</v>
      </c>
      <c r="D18" s="17" t="s">
        <v>40</v>
      </c>
      <c r="E18" s="18">
        <v>2162000</v>
      </c>
      <c r="F18" s="18">
        <v>2162000</v>
      </c>
      <c r="G18" s="18">
        <v>0</v>
      </c>
      <c r="H18" s="18">
        <v>0</v>
      </c>
      <c r="I18" s="18">
        <v>0</v>
      </c>
      <c r="J18" s="18">
        <v>100000</v>
      </c>
      <c r="K18" s="18">
        <v>100000</v>
      </c>
      <c r="L18" s="18">
        <v>0</v>
      </c>
      <c r="M18" s="18">
        <v>0</v>
      </c>
      <c r="N18" s="18">
        <v>0</v>
      </c>
      <c r="O18" s="18">
        <v>100000</v>
      </c>
      <c r="P18" s="18">
        <f t="shared" si="0"/>
        <v>2262000</v>
      </c>
    </row>
    <row r="19" ht="40.5">
      <c r="A19" s="15" t="s">
        <v>41</v>
      </c>
      <c r="B19" s="15" t="s">
        <v>42</v>
      </c>
      <c r="C19" s="16" t="s">
        <v>43</v>
      </c>
      <c r="D19" s="17" t="s">
        <v>44</v>
      </c>
      <c r="E19" s="18">
        <v>487000</v>
      </c>
      <c r="F19" s="18">
        <v>487000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 t="shared" si="0"/>
        <v>487000</v>
      </c>
    </row>
    <row r="20" ht="27">
      <c r="A20" s="15" t="s">
        <v>45</v>
      </c>
      <c r="B20" s="15" t="s">
        <v>46</v>
      </c>
      <c r="C20" s="16" t="s">
        <v>47</v>
      </c>
      <c r="D20" s="17" t="s">
        <v>48</v>
      </c>
      <c r="E20" s="18">
        <v>1146700</v>
      </c>
      <c r="F20" s="18">
        <v>1146700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f t="shared" si="0"/>
        <v>1146700</v>
      </c>
    </row>
    <row r="21" ht="27">
      <c r="A21" s="15" t="s">
        <v>49</v>
      </c>
      <c r="B21" s="15" t="s">
        <v>50</v>
      </c>
      <c r="C21" s="16" t="s">
        <v>51</v>
      </c>
      <c r="D21" s="17" t="s">
        <v>52</v>
      </c>
      <c r="E21" s="18">
        <v>240000</v>
      </c>
      <c r="F21" s="18">
        <v>240000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 t="shared" si="0"/>
        <v>240000</v>
      </c>
    </row>
    <row r="22" ht="40.5">
      <c r="A22" s="15" t="s">
        <v>53</v>
      </c>
      <c r="B22" s="15" t="s">
        <v>54</v>
      </c>
      <c r="C22" s="16" t="s">
        <v>51</v>
      </c>
      <c r="D22" s="17" t="s">
        <v>55</v>
      </c>
      <c r="E22" s="18">
        <v>100000</v>
      </c>
      <c r="F22" s="18">
        <v>100000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 t="shared" si="0"/>
        <v>100000</v>
      </c>
    </row>
    <row r="23" ht="40.5">
      <c r="A23" s="15" t="s">
        <v>56</v>
      </c>
      <c r="B23" s="15" t="s">
        <v>57</v>
      </c>
      <c r="C23" s="16" t="s">
        <v>51</v>
      </c>
      <c r="D23" s="17" t="s">
        <v>58</v>
      </c>
      <c r="E23" s="18">
        <v>33800</v>
      </c>
      <c r="F23" s="18">
        <v>33800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f t="shared" si="0"/>
        <v>33800</v>
      </c>
    </row>
    <row r="24" ht="54">
      <c r="A24" s="15" t="s">
        <v>59</v>
      </c>
      <c r="B24" s="15" t="s">
        <v>60</v>
      </c>
      <c r="C24" s="16" t="s">
        <v>61</v>
      </c>
      <c r="D24" s="17" t="s">
        <v>62</v>
      </c>
      <c r="E24" s="18">
        <v>9259727</v>
      </c>
      <c r="F24" s="18">
        <v>9259727</v>
      </c>
      <c r="G24" s="18">
        <v>6500000</v>
      </c>
      <c r="H24" s="18">
        <v>415400</v>
      </c>
      <c r="I24" s="18">
        <v>0</v>
      </c>
      <c r="J24" s="18">
        <v>1612286.5900000001</v>
      </c>
      <c r="K24" s="18">
        <v>94320</v>
      </c>
      <c r="L24" s="18">
        <v>1027760</v>
      </c>
      <c r="M24" s="18">
        <v>185700</v>
      </c>
      <c r="N24" s="18">
        <v>0</v>
      </c>
      <c r="O24" s="18">
        <v>584526.59000000008</v>
      </c>
      <c r="P24" s="18">
        <f t="shared" si="0"/>
        <v>10872013.59</v>
      </c>
    </row>
    <row r="25" ht="27">
      <c r="A25" s="15" t="s">
        <v>63</v>
      </c>
      <c r="B25" s="15" t="s">
        <v>64</v>
      </c>
      <c r="C25" s="16" t="s">
        <v>65</v>
      </c>
      <c r="D25" s="17" t="s">
        <v>66</v>
      </c>
      <c r="E25" s="18">
        <v>1835300</v>
      </c>
      <c r="F25" s="18">
        <v>1835300</v>
      </c>
      <c r="G25" s="18">
        <v>1258000</v>
      </c>
      <c r="H25" s="18">
        <v>75300</v>
      </c>
      <c r="I25" s="18">
        <v>0</v>
      </c>
      <c r="J25" s="18">
        <v>59000</v>
      </c>
      <c r="K25" s="18">
        <v>29000</v>
      </c>
      <c r="L25" s="18">
        <v>30000</v>
      </c>
      <c r="M25" s="18">
        <v>0</v>
      </c>
      <c r="N25" s="18">
        <v>0</v>
      </c>
      <c r="O25" s="18">
        <v>29000</v>
      </c>
      <c r="P25" s="18">
        <f t="shared" si="0"/>
        <v>1894300</v>
      </c>
    </row>
    <row r="26" ht="81">
      <c r="A26" s="15" t="s">
        <v>67</v>
      </c>
      <c r="B26" s="15" t="s">
        <v>68</v>
      </c>
      <c r="C26" s="16" t="s">
        <v>69</v>
      </c>
      <c r="D26" s="17" t="s">
        <v>70</v>
      </c>
      <c r="E26" s="18">
        <v>145000</v>
      </c>
      <c r="F26" s="18">
        <v>145000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 t="shared" si="0"/>
        <v>145000</v>
      </c>
    </row>
    <row r="27" ht="67.5">
      <c r="A27" s="15" t="s">
        <v>71</v>
      </c>
      <c r="B27" s="15" t="s">
        <v>72</v>
      </c>
      <c r="C27" s="16" t="s">
        <v>73</v>
      </c>
      <c r="D27" s="17" t="s">
        <v>74</v>
      </c>
      <c r="E27" s="18">
        <v>160000</v>
      </c>
      <c r="F27" s="18">
        <v>160000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 t="shared" si="0"/>
        <v>160000</v>
      </c>
    </row>
    <row r="28" ht="40.5">
      <c r="A28" s="15" t="s">
        <v>75</v>
      </c>
      <c r="B28" s="15" t="s">
        <v>76</v>
      </c>
      <c r="C28" s="16" t="s">
        <v>77</v>
      </c>
      <c r="D28" s="17" t="s">
        <v>78</v>
      </c>
      <c r="E28" s="18">
        <v>120000</v>
      </c>
      <c r="F28" s="18">
        <v>120000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f t="shared" si="0"/>
        <v>120000</v>
      </c>
    </row>
    <row r="29" ht="27">
      <c r="A29" s="15" t="s">
        <v>79</v>
      </c>
      <c r="B29" s="15" t="s">
        <v>80</v>
      </c>
      <c r="C29" s="16" t="s">
        <v>81</v>
      </c>
      <c r="D29" s="17" t="s">
        <v>82</v>
      </c>
      <c r="E29" s="18">
        <v>799000</v>
      </c>
      <c r="F29" s="18">
        <v>799000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f t="shared" si="0"/>
        <v>799000</v>
      </c>
    </row>
    <row r="30" ht="27">
      <c r="A30" s="15" t="s">
        <v>83</v>
      </c>
      <c r="B30" s="15" t="s">
        <v>84</v>
      </c>
      <c r="C30" s="16" t="s">
        <v>85</v>
      </c>
      <c r="D30" s="17" t="s">
        <v>86</v>
      </c>
      <c r="E30" s="18">
        <v>90250</v>
      </c>
      <c r="F30" s="18">
        <v>90250</v>
      </c>
      <c r="G30" s="18">
        <v>0</v>
      </c>
      <c r="H30" s="18">
        <v>0</v>
      </c>
      <c r="I30" s="18">
        <v>0</v>
      </c>
      <c r="J30" s="18">
        <v>10050</v>
      </c>
      <c r="K30" s="18">
        <v>0</v>
      </c>
      <c r="L30" s="18">
        <v>10050</v>
      </c>
      <c r="M30" s="18">
        <v>0</v>
      </c>
      <c r="N30" s="18">
        <v>0</v>
      </c>
      <c r="O30" s="18">
        <v>0</v>
      </c>
      <c r="P30" s="18">
        <f t="shared" si="0"/>
        <v>100300</v>
      </c>
    </row>
    <row r="31" ht="27">
      <c r="A31" s="15" t="s">
        <v>87</v>
      </c>
      <c r="B31" s="15" t="s">
        <v>88</v>
      </c>
      <c r="C31" s="16" t="s">
        <v>85</v>
      </c>
      <c r="D31" s="17" t="s">
        <v>89</v>
      </c>
      <c r="E31" s="18">
        <v>72200</v>
      </c>
      <c r="F31" s="18">
        <v>72200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f t="shared" si="0"/>
        <v>72200</v>
      </c>
    </row>
    <row r="32" ht="40.5">
      <c r="A32" s="15" t="s">
        <v>90</v>
      </c>
      <c r="B32" s="15" t="s">
        <v>91</v>
      </c>
      <c r="C32" s="16" t="s">
        <v>92</v>
      </c>
      <c r="D32" s="17" t="s">
        <v>93</v>
      </c>
      <c r="E32" s="18">
        <v>3037</v>
      </c>
      <c r="F32" s="18">
        <v>0</v>
      </c>
      <c r="G32" s="18">
        <v>0</v>
      </c>
      <c r="H32" s="18">
        <v>0</v>
      </c>
      <c r="I32" s="18">
        <v>3037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f t="shared" si="0"/>
        <v>3037</v>
      </c>
    </row>
    <row r="33" ht="54">
      <c r="A33" s="15" t="s">
        <v>94</v>
      </c>
      <c r="B33" s="15" t="s">
        <v>95</v>
      </c>
      <c r="C33" s="16" t="s">
        <v>92</v>
      </c>
      <c r="D33" s="17" t="s">
        <v>96</v>
      </c>
      <c r="E33" s="18">
        <v>6086600</v>
      </c>
      <c r="F33" s="18">
        <v>0</v>
      </c>
      <c r="G33" s="18">
        <v>0</v>
      </c>
      <c r="H33" s="18">
        <v>0</v>
      </c>
      <c r="I33" s="18">
        <v>6086600</v>
      </c>
      <c r="J33" s="18">
        <v>250000</v>
      </c>
      <c r="K33" s="18">
        <v>250000</v>
      </c>
      <c r="L33" s="18">
        <v>0</v>
      </c>
      <c r="M33" s="18">
        <v>0</v>
      </c>
      <c r="N33" s="18">
        <v>0</v>
      </c>
      <c r="O33" s="18">
        <v>250000</v>
      </c>
      <c r="P33" s="18">
        <f t="shared" si="0"/>
        <v>6336600</v>
      </c>
    </row>
    <row r="34">
      <c r="A34" s="15" t="s">
        <v>97</v>
      </c>
      <c r="B34" s="15" t="s">
        <v>98</v>
      </c>
      <c r="C34" s="16" t="s">
        <v>92</v>
      </c>
      <c r="D34" s="17" t="s">
        <v>99</v>
      </c>
      <c r="E34" s="18">
        <v>2884181.98</v>
      </c>
      <c r="F34" s="18">
        <v>2884181.98</v>
      </c>
      <c r="G34" s="18">
        <v>41000</v>
      </c>
      <c r="H34" s="18">
        <v>1070000</v>
      </c>
      <c r="I34" s="18">
        <v>0</v>
      </c>
      <c r="J34" s="18">
        <v>1869181.1499999999</v>
      </c>
      <c r="K34" s="18">
        <v>1238008</v>
      </c>
      <c r="L34" s="18">
        <v>213387.82000000001</v>
      </c>
      <c r="M34" s="18">
        <v>41000</v>
      </c>
      <c r="N34" s="18">
        <v>55387.82</v>
      </c>
      <c r="O34" s="18">
        <v>1655793.3300000001</v>
      </c>
      <c r="P34" s="18">
        <f t="shared" si="0"/>
        <v>4753363.1299999999</v>
      </c>
    </row>
    <row r="35">
      <c r="A35" s="15" t="s">
        <v>100</v>
      </c>
      <c r="B35" s="15" t="s">
        <v>101</v>
      </c>
      <c r="C35" s="16" t="s">
        <v>92</v>
      </c>
      <c r="D35" s="17" t="s">
        <v>102</v>
      </c>
      <c r="E35" s="18">
        <v>291500</v>
      </c>
      <c r="F35" s="18">
        <v>291500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f t="shared" si="0"/>
        <v>291500</v>
      </c>
    </row>
    <row r="36" ht="81">
      <c r="A36" s="15" t="s">
        <v>103</v>
      </c>
      <c r="B36" s="15" t="s">
        <v>104</v>
      </c>
      <c r="C36" s="16" t="s">
        <v>105</v>
      </c>
      <c r="D36" s="17" t="s">
        <v>106</v>
      </c>
      <c r="E36" s="18">
        <v>950000</v>
      </c>
      <c r="F36" s="18">
        <v>0</v>
      </c>
      <c r="G36" s="18">
        <v>0</v>
      </c>
      <c r="H36" s="18">
        <v>0</v>
      </c>
      <c r="I36" s="18">
        <v>950000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f t="shared" si="0"/>
        <v>950000</v>
      </c>
    </row>
    <row r="37" ht="27">
      <c r="A37" s="15" t="s">
        <v>107</v>
      </c>
      <c r="B37" s="15" t="s">
        <v>108</v>
      </c>
      <c r="C37" s="16" t="s">
        <v>109</v>
      </c>
      <c r="D37" s="17" t="s">
        <v>110</v>
      </c>
      <c r="E37" s="18">
        <v>25000</v>
      </c>
      <c r="F37" s="18">
        <v>25000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f t="shared" si="0"/>
        <v>25000</v>
      </c>
    </row>
    <row r="38">
      <c r="A38" s="15" t="s">
        <v>111</v>
      </c>
      <c r="B38" s="15" t="s">
        <v>112</v>
      </c>
      <c r="C38" s="16" t="s">
        <v>109</v>
      </c>
      <c r="D38" s="17" t="s">
        <v>113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706800</v>
      </c>
      <c r="K38" s="18">
        <v>150000</v>
      </c>
      <c r="L38" s="18">
        <v>0</v>
      </c>
      <c r="M38" s="18">
        <v>0</v>
      </c>
      <c r="N38" s="18">
        <v>0</v>
      </c>
      <c r="O38" s="18">
        <v>706800</v>
      </c>
      <c r="P38" s="18">
        <f t="shared" si="0"/>
        <v>706800</v>
      </c>
    </row>
    <row r="39" ht="27">
      <c r="A39" s="15" t="s">
        <v>114</v>
      </c>
      <c r="B39" s="15" t="s">
        <v>115</v>
      </c>
      <c r="C39" s="16" t="s">
        <v>116</v>
      </c>
      <c r="D39" s="17" t="s">
        <v>117</v>
      </c>
      <c r="E39" s="18">
        <v>469948</v>
      </c>
      <c r="F39" s="18">
        <v>0</v>
      </c>
      <c r="G39" s="18">
        <v>0</v>
      </c>
      <c r="H39" s="18">
        <v>0</v>
      </c>
      <c r="I39" s="18">
        <v>469948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f t="shared" si="0"/>
        <v>469948</v>
      </c>
    </row>
    <row r="40" ht="40.5">
      <c r="A40" s="15" t="s">
        <v>118</v>
      </c>
      <c r="B40" s="15" t="s">
        <v>119</v>
      </c>
      <c r="C40" s="16" t="s">
        <v>120</v>
      </c>
      <c r="D40" s="17" t="s">
        <v>121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2325955</v>
      </c>
      <c r="K40" s="18">
        <v>2325955</v>
      </c>
      <c r="L40" s="18">
        <v>0</v>
      </c>
      <c r="M40" s="18">
        <v>0</v>
      </c>
      <c r="N40" s="18">
        <v>0</v>
      </c>
      <c r="O40" s="18">
        <v>2325955</v>
      </c>
      <c r="P40" s="18">
        <f t="shared" si="0"/>
        <v>2325955</v>
      </c>
    </row>
    <row r="41" ht="27">
      <c r="A41" s="15" t="s">
        <v>122</v>
      </c>
      <c r="B41" s="15" t="s">
        <v>123</v>
      </c>
      <c r="C41" s="16" t="s">
        <v>124</v>
      </c>
      <c r="D41" s="17" t="s">
        <v>125</v>
      </c>
      <c r="E41" s="18">
        <v>200000</v>
      </c>
      <c r="F41" s="18">
        <v>0</v>
      </c>
      <c r="G41" s="18">
        <v>0</v>
      </c>
      <c r="H41" s="18">
        <v>0</v>
      </c>
      <c r="I41" s="18">
        <v>200000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0"/>
        <v>200000</v>
      </c>
    </row>
    <row r="42" ht="27">
      <c r="A42" s="15" t="s">
        <v>126</v>
      </c>
      <c r="B42" s="15" t="s">
        <v>127</v>
      </c>
      <c r="C42" s="16" t="s">
        <v>128</v>
      </c>
      <c r="D42" s="17" t="s">
        <v>129</v>
      </c>
      <c r="E42" s="18">
        <v>1587916</v>
      </c>
      <c r="F42" s="18">
        <v>1587916</v>
      </c>
      <c r="G42" s="18">
        <v>0</v>
      </c>
      <c r="H42" s="18">
        <v>0</v>
      </c>
      <c r="I42" s="18">
        <v>0</v>
      </c>
      <c r="J42" s="18">
        <v>154084</v>
      </c>
      <c r="K42" s="18">
        <v>142084</v>
      </c>
      <c r="L42" s="18">
        <v>12000</v>
      </c>
      <c r="M42" s="18">
        <v>0</v>
      </c>
      <c r="N42" s="18">
        <v>0</v>
      </c>
      <c r="O42" s="18">
        <v>142084</v>
      </c>
      <c r="P42" s="18">
        <f t="shared" si="0"/>
        <v>1742000</v>
      </c>
    </row>
    <row r="43" ht="40.5">
      <c r="A43" s="15" t="s">
        <v>130</v>
      </c>
      <c r="B43" s="15" t="s">
        <v>131</v>
      </c>
      <c r="C43" s="16" t="s">
        <v>132</v>
      </c>
      <c r="D43" s="17" t="s">
        <v>133</v>
      </c>
      <c r="E43" s="18">
        <v>820800</v>
      </c>
      <c r="F43" s="18">
        <v>820800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f t="shared" si="0"/>
        <v>820800</v>
      </c>
    </row>
    <row r="44">
      <c r="A44" s="15" t="s">
        <v>134</v>
      </c>
      <c r="B44" s="15" t="s">
        <v>135</v>
      </c>
      <c r="C44" s="16" t="s">
        <v>136</v>
      </c>
      <c r="D44" s="17" t="s">
        <v>137</v>
      </c>
      <c r="E44" s="18">
        <v>50000</v>
      </c>
      <c r="F44" s="18">
        <v>0</v>
      </c>
      <c r="G44" s="18">
        <v>0</v>
      </c>
      <c r="H44" s="18">
        <v>0</v>
      </c>
      <c r="I44" s="18">
        <v>50000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f t="shared" si="0"/>
        <v>50000</v>
      </c>
    </row>
    <row r="45" ht="27">
      <c r="A45" s="15" t="s">
        <v>138</v>
      </c>
      <c r="B45" s="15" t="s">
        <v>139</v>
      </c>
      <c r="C45" s="16" t="s">
        <v>120</v>
      </c>
      <c r="D45" s="17" t="s">
        <v>140</v>
      </c>
      <c r="E45" s="18">
        <v>30000</v>
      </c>
      <c r="F45" s="18">
        <v>30000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 t="shared" si="0"/>
        <v>30000</v>
      </c>
    </row>
    <row r="46" ht="40.5">
      <c r="A46" s="15" t="s">
        <v>141</v>
      </c>
      <c r="B46" s="15" t="s">
        <v>142</v>
      </c>
      <c r="C46" s="16" t="s">
        <v>31</v>
      </c>
      <c r="D46" s="17" t="s">
        <v>143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399623</v>
      </c>
      <c r="K46" s="18">
        <v>0</v>
      </c>
      <c r="L46" s="18">
        <v>336023</v>
      </c>
      <c r="M46" s="18">
        <v>0</v>
      </c>
      <c r="N46" s="18">
        <v>0</v>
      </c>
      <c r="O46" s="18">
        <v>63600</v>
      </c>
      <c r="P46" s="18">
        <f t="shared" si="0"/>
        <v>399623</v>
      </c>
    </row>
    <row r="47" ht="27">
      <c r="A47" s="15" t="s">
        <v>144</v>
      </c>
      <c r="B47" s="15" t="s">
        <v>145</v>
      </c>
      <c r="C47" s="16" t="s">
        <v>146</v>
      </c>
      <c r="D47" s="17" t="s">
        <v>147</v>
      </c>
      <c r="E47" s="18">
        <v>95000</v>
      </c>
      <c r="F47" s="18">
        <v>95000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f t="shared" si="0"/>
        <v>95000</v>
      </c>
    </row>
    <row r="48" ht="27">
      <c r="A48" s="15" t="s">
        <v>148</v>
      </c>
      <c r="B48" s="15" t="s">
        <v>149</v>
      </c>
      <c r="C48" s="16" t="s">
        <v>146</v>
      </c>
      <c r="D48" s="17" t="s">
        <v>150</v>
      </c>
      <c r="E48" s="18">
        <v>2957300</v>
      </c>
      <c r="F48" s="18">
        <v>2957300</v>
      </c>
      <c r="G48" s="18">
        <v>2025000</v>
      </c>
      <c r="H48" s="18">
        <v>73500</v>
      </c>
      <c r="I48" s="18">
        <v>0</v>
      </c>
      <c r="J48" s="18">
        <v>30040</v>
      </c>
      <c r="K48" s="18">
        <v>25000</v>
      </c>
      <c r="L48" s="18">
        <v>5040</v>
      </c>
      <c r="M48" s="18">
        <v>0</v>
      </c>
      <c r="N48" s="18">
        <v>5040</v>
      </c>
      <c r="O48" s="18">
        <v>25000</v>
      </c>
      <c r="P48" s="18">
        <f t="shared" si="0"/>
        <v>2987340</v>
      </c>
    </row>
    <row r="49">
      <c r="A49" s="15" t="s">
        <v>151</v>
      </c>
      <c r="B49" s="15" t="s">
        <v>152</v>
      </c>
      <c r="C49" s="16" t="s">
        <v>153</v>
      </c>
      <c r="D49" s="17" t="s">
        <v>154</v>
      </c>
      <c r="E49" s="18">
        <v>78156</v>
      </c>
      <c r="F49" s="18">
        <v>78156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f t="shared" si="0"/>
        <v>78156</v>
      </c>
    </row>
    <row r="50">
      <c r="A50" s="15" t="s">
        <v>155</v>
      </c>
      <c r="B50" s="15" t="s">
        <v>156</v>
      </c>
      <c r="C50" s="16" t="s">
        <v>157</v>
      </c>
      <c r="D50" s="17" t="s">
        <v>158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170000</v>
      </c>
      <c r="K50" s="18">
        <v>0</v>
      </c>
      <c r="L50" s="18">
        <v>170000</v>
      </c>
      <c r="M50" s="18">
        <v>0</v>
      </c>
      <c r="N50" s="18">
        <v>0</v>
      </c>
      <c r="O50" s="18">
        <v>0</v>
      </c>
      <c r="P50" s="18">
        <f t="shared" si="0"/>
        <v>170000</v>
      </c>
    </row>
    <row r="51" ht="27">
      <c r="A51" s="15" t="s">
        <v>159</v>
      </c>
      <c r="B51" s="15" t="s">
        <v>160</v>
      </c>
      <c r="C51" s="16" t="s">
        <v>161</v>
      </c>
      <c r="D51" s="17" t="s">
        <v>162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f t="shared" si="0"/>
        <v>0</v>
      </c>
    </row>
    <row r="52">
      <c r="A52" s="10" t="s">
        <v>163</v>
      </c>
      <c r="B52" s="11"/>
      <c r="C52" s="12"/>
      <c r="D52" s="13" t="s">
        <v>164</v>
      </c>
      <c r="E52" s="14">
        <v>145633534.81</v>
      </c>
      <c r="F52" s="14">
        <v>145633534.81</v>
      </c>
      <c r="G52" s="14">
        <v>101654787.56999999</v>
      </c>
      <c r="H52" s="14">
        <v>8665740</v>
      </c>
      <c r="I52" s="14">
        <v>0</v>
      </c>
      <c r="J52" s="14">
        <v>4626245.0600000005</v>
      </c>
      <c r="K52" s="14">
        <v>2294807</v>
      </c>
      <c r="L52" s="14">
        <v>2323438.0600000001</v>
      </c>
      <c r="M52" s="14">
        <v>33294</v>
      </c>
      <c r="N52" s="14">
        <v>12918</v>
      </c>
      <c r="O52" s="14">
        <v>2302807</v>
      </c>
      <c r="P52" s="14">
        <f t="shared" si="0"/>
        <v>150259779.87</v>
      </c>
    </row>
    <row r="53">
      <c r="A53" s="10" t="s">
        <v>165</v>
      </c>
      <c r="B53" s="11"/>
      <c r="C53" s="12"/>
      <c r="D53" s="13" t="s">
        <v>164</v>
      </c>
      <c r="E53" s="14">
        <v>145633534.81</v>
      </c>
      <c r="F53" s="14">
        <v>145633534.81</v>
      </c>
      <c r="G53" s="14">
        <v>101654787.56999999</v>
      </c>
      <c r="H53" s="14">
        <v>8665740</v>
      </c>
      <c r="I53" s="14">
        <v>0</v>
      </c>
      <c r="J53" s="14">
        <v>4626245.0600000005</v>
      </c>
      <c r="K53" s="14">
        <v>2294807</v>
      </c>
      <c r="L53" s="14">
        <v>2323438.0600000001</v>
      </c>
      <c r="M53" s="14">
        <v>33294</v>
      </c>
      <c r="N53" s="14">
        <v>12918</v>
      </c>
      <c r="O53" s="14">
        <v>2302807</v>
      </c>
      <c r="P53" s="14">
        <f t="shared" si="0"/>
        <v>150259779.87</v>
      </c>
    </row>
    <row r="54" ht="40.5">
      <c r="A54" s="15" t="s">
        <v>166</v>
      </c>
      <c r="B54" s="15" t="s">
        <v>167</v>
      </c>
      <c r="C54" s="16" t="s">
        <v>27</v>
      </c>
      <c r="D54" s="17" t="s">
        <v>168</v>
      </c>
      <c r="E54" s="18">
        <v>1026525</v>
      </c>
      <c r="F54" s="18">
        <v>1026525</v>
      </c>
      <c r="G54" s="18">
        <v>800000</v>
      </c>
      <c r="H54" s="18">
        <v>0</v>
      </c>
      <c r="I54" s="18">
        <v>0</v>
      </c>
      <c r="J54" s="18">
        <v>12000</v>
      </c>
      <c r="K54" s="18">
        <v>12000</v>
      </c>
      <c r="L54" s="18">
        <v>0</v>
      </c>
      <c r="M54" s="18">
        <v>0</v>
      </c>
      <c r="N54" s="18">
        <v>0</v>
      </c>
      <c r="O54" s="18">
        <v>12000</v>
      </c>
      <c r="P54" s="18">
        <f t="shared" si="0"/>
        <v>1038525</v>
      </c>
    </row>
    <row r="55">
      <c r="A55" s="15" t="s">
        <v>169</v>
      </c>
      <c r="B55" s="15" t="s">
        <v>69</v>
      </c>
      <c r="C55" s="16" t="s">
        <v>170</v>
      </c>
      <c r="D55" s="17" t="s">
        <v>171</v>
      </c>
      <c r="E55" s="18">
        <v>22971574</v>
      </c>
      <c r="F55" s="18">
        <v>22971574</v>
      </c>
      <c r="G55" s="18">
        <v>14103000</v>
      </c>
      <c r="H55" s="18">
        <v>2137311</v>
      </c>
      <c r="I55" s="18">
        <v>0</v>
      </c>
      <c r="J55" s="18">
        <v>1181441</v>
      </c>
      <c r="K55" s="18">
        <v>109601</v>
      </c>
      <c r="L55" s="18">
        <v>1071840</v>
      </c>
      <c r="M55" s="18">
        <v>0</v>
      </c>
      <c r="N55" s="18">
        <v>9600</v>
      </c>
      <c r="O55" s="18">
        <v>109601</v>
      </c>
      <c r="P55" s="18">
        <f t="shared" si="0"/>
        <v>24153015</v>
      </c>
    </row>
    <row r="56" ht="27">
      <c r="A56" s="15" t="s">
        <v>172</v>
      </c>
      <c r="B56" s="15" t="s">
        <v>173</v>
      </c>
      <c r="C56" s="16" t="s">
        <v>174</v>
      </c>
      <c r="D56" s="17" t="s">
        <v>175</v>
      </c>
      <c r="E56" s="18">
        <v>24992285</v>
      </c>
      <c r="F56" s="18">
        <v>24992285</v>
      </c>
      <c r="G56" s="18">
        <v>10892000</v>
      </c>
      <c r="H56" s="18">
        <v>5952667</v>
      </c>
      <c r="I56" s="18">
        <v>0</v>
      </c>
      <c r="J56" s="18">
        <v>2862987.0600000001</v>
      </c>
      <c r="K56" s="18">
        <v>1794216</v>
      </c>
      <c r="L56" s="18">
        <v>1060771.0600000001</v>
      </c>
      <c r="M56" s="18">
        <v>0</v>
      </c>
      <c r="N56" s="18">
        <v>3288</v>
      </c>
      <c r="O56" s="18">
        <v>1802216</v>
      </c>
      <c r="P56" s="18">
        <f t="shared" si="0"/>
        <v>27855272.059999999</v>
      </c>
    </row>
    <row r="57" ht="27">
      <c r="A57" s="15" t="s">
        <v>176</v>
      </c>
      <c r="B57" s="15" t="s">
        <v>177</v>
      </c>
      <c r="C57" s="16" t="s">
        <v>174</v>
      </c>
      <c r="D57" s="17" t="s">
        <v>175</v>
      </c>
      <c r="E57" s="18">
        <v>73149300</v>
      </c>
      <c r="F57" s="18">
        <v>73149300</v>
      </c>
      <c r="G57" s="18">
        <v>59960000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f t="shared" si="0"/>
        <v>73149300</v>
      </c>
    </row>
    <row r="58" ht="27">
      <c r="A58" s="15" t="s">
        <v>178</v>
      </c>
      <c r="B58" s="15" t="s">
        <v>179</v>
      </c>
      <c r="C58" s="16" t="s">
        <v>174</v>
      </c>
      <c r="D58" s="17" t="s">
        <v>175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226160</v>
      </c>
      <c r="K58" s="18">
        <v>226160</v>
      </c>
      <c r="L58" s="18">
        <v>0</v>
      </c>
      <c r="M58" s="18">
        <v>0</v>
      </c>
      <c r="N58" s="18">
        <v>0</v>
      </c>
      <c r="O58" s="18">
        <v>226160</v>
      </c>
      <c r="P58" s="18">
        <f t="shared" si="0"/>
        <v>226160</v>
      </c>
    </row>
    <row r="59" ht="27">
      <c r="A59" s="15" t="s">
        <v>180</v>
      </c>
      <c r="B59" s="15" t="s">
        <v>181</v>
      </c>
      <c r="C59" s="16" t="s">
        <v>174</v>
      </c>
      <c r="D59" s="17" t="s">
        <v>175</v>
      </c>
      <c r="E59" s="18">
        <v>444212.57000000001</v>
      </c>
      <c r="F59" s="18">
        <v>444212.57000000001</v>
      </c>
      <c r="G59" s="18">
        <v>244212.57000000001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f t="shared" si="0"/>
        <v>444212.57000000001</v>
      </c>
    </row>
    <row r="60" ht="40.5">
      <c r="A60" s="15" t="s">
        <v>182</v>
      </c>
      <c r="B60" s="15" t="s">
        <v>51</v>
      </c>
      <c r="C60" s="16" t="s">
        <v>183</v>
      </c>
      <c r="D60" s="17" t="s">
        <v>184</v>
      </c>
      <c r="E60" s="18">
        <v>4066536</v>
      </c>
      <c r="F60" s="18">
        <v>4066536</v>
      </c>
      <c r="G60" s="18">
        <v>3000000</v>
      </c>
      <c r="H60" s="18">
        <v>193036</v>
      </c>
      <c r="I60" s="18">
        <v>0</v>
      </c>
      <c r="J60" s="18">
        <v>292</v>
      </c>
      <c r="K60" s="18">
        <v>0</v>
      </c>
      <c r="L60" s="18">
        <v>292</v>
      </c>
      <c r="M60" s="18">
        <v>0</v>
      </c>
      <c r="N60" s="18">
        <v>30</v>
      </c>
      <c r="O60" s="18">
        <v>0</v>
      </c>
      <c r="P60" s="18">
        <f t="shared" si="0"/>
        <v>4066828</v>
      </c>
    </row>
    <row r="61" ht="27">
      <c r="A61" s="15" t="s">
        <v>185</v>
      </c>
      <c r="B61" s="15" t="s">
        <v>186</v>
      </c>
      <c r="C61" s="16" t="s">
        <v>183</v>
      </c>
      <c r="D61" s="17" t="s">
        <v>187</v>
      </c>
      <c r="E61" s="18">
        <v>4442311</v>
      </c>
      <c r="F61" s="18">
        <v>4442311</v>
      </c>
      <c r="G61" s="18">
        <v>3480000</v>
      </c>
      <c r="H61" s="18">
        <v>114511</v>
      </c>
      <c r="I61" s="18">
        <v>0</v>
      </c>
      <c r="J61" s="18">
        <v>50243</v>
      </c>
      <c r="K61" s="18">
        <v>0</v>
      </c>
      <c r="L61" s="18">
        <v>50243</v>
      </c>
      <c r="M61" s="18">
        <v>0</v>
      </c>
      <c r="N61" s="18">
        <v>0</v>
      </c>
      <c r="O61" s="18">
        <v>0</v>
      </c>
      <c r="P61" s="18">
        <f t="shared" si="0"/>
        <v>4492554</v>
      </c>
    </row>
    <row r="62" ht="27">
      <c r="A62" s="15" t="s">
        <v>188</v>
      </c>
      <c r="B62" s="15" t="s">
        <v>189</v>
      </c>
      <c r="C62" s="16" t="s">
        <v>35</v>
      </c>
      <c r="D62" s="17" t="s">
        <v>190</v>
      </c>
      <c r="E62" s="18">
        <v>9087248</v>
      </c>
      <c r="F62" s="18">
        <v>9087248</v>
      </c>
      <c r="G62" s="18">
        <v>5980000</v>
      </c>
      <c r="H62" s="18">
        <v>194548</v>
      </c>
      <c r="I62" s="18">
        <v>0</v>
      </c>
      <c r="J62" s="18">
        <v>194030</v>
      </c>
      <c r="K62" s="18">
        <v>54000</v>
      </c>
      <c r="L62" s="18">
        <v>140030</v>
      </c>
      <c r="M62" s="18">
        <v>33294</v>
      </c>
      <c r="N62" s="18">
        <v>0</v>
      </c>
      <c r="O62" s="18">
        <v>54000</v>
      </c>
      <c r="P62" s="18">
        <f t="shared" si="0"/>
        <v>9281278</v>
      </c>
    </row>
    <row r="63">
      <c r="A63" s="15" t="s">
        <v>191</v>
      </c>
      <c r="B63" s="15" t="s">
        <v>192</v>
      </c>
      <c r="C63" s="16" t="s">
        <v>35</v>
      </c>
      <c r="D63" s="17" t="s">
        <v>193</v>
      </c>
      <c r="E63" s="18">
        <v>134997</v>
      </c>
      <c r="F63" s="18">
        <v>134997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f t="shared" si="0"/>
        <v>134997</v>
      </c>
    </row>
    <row r="64" ht="24">
      <c r="A64" s="15" t="s">
        <v>194</v>
      </c>
      <c r="B64" s="15" t="s">
        <v>195</v>
      </c>
      <c r="C64" s="16" t="s">
        <v>35</v>
      </c>
      <c r="D64" s="17" t="s">
        <v>196</v>
      </c>
      <c r="E64" s="18">
        <v>134561</v>
      </c>
      <c r="F64" s="18">
        <v>134561</v>
      </c>
      <c r="G64" s="18">
        <v>100787</v>
      </c>
      <c r="H64" s="18">
        <v>0</v>
      </c>
      <c r="I64" s="18">
        <v>0</v>
      </c>
      <c r="J64" s="18">
        <v>57</v>
      </c>
      <c r="K64" s="18">
        <v>0</v>
      </c>
      <c r="L64" s="18">
        <v>57</v>
      </c>
      <c r="M64" s="18">
        <v>0</v>
      </c>
      <c r="N64" s="18">
        <v>0</v>
      </c>
      <c r="O64" s="18">
        <v>0</v>
      </c>
      <c r="P64" s="18">
        <f t="shared" si="0"/>
        <v>134618</v>
      </c>
    </row>
    <row r="65" ht="25.5">
      <c r="A65" s="15" t="s">
        <v>197</v>
      </c>
      <c r="B65" s="15" t="s">
        <v>198</v>
      </c>
      <c r="C65" s="16" t="s">
        <v>35</v>
      </c>
      <c r="D65" s="17" t="s">
        <v>199</v>
      </c>
      <c r="E65" s="18">
        <v>1141900</v>
      </c>
      <c r="F65" s="18">
        <v>1141900</v>
      </c>
      <c r="G65" s="18">
        <v>935700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f t="shared" si="0"/>
        <v>1141900</v>
      </c>
    </row>
    <row r="66" ht="76.5">
      <c r="A66" s="15" t="s">
        <v>200</v>
      </c>
      <c r="B66" s="15" t="s">
        <v>201</v>
      </c>
      <c r="C66" s="16" t="s">
        <v>35</v>
      </c>
      <c r="D66" s="17" t="s">
        <v>202</v>
      </c>
      <c r="E66" s="18">
        <v>353553.98999999999</v>
      </c>
      <c r="F66" s="18">
        <v>353553.98999999999</v>
      </c>
      <c r="G66" s="18">
        <v>289700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f t="shared" si="0"/>
        <v>353553.98999999999</v>
      </c>
    </row>
    <row r="67" ht="63.75">
      <c r="A67" s="15" t="s">
        <v>203</v>
      </c>
      <c r="B67" s="15" t="s">
        <v>204</v>
      </c>
      <c r="C67" s="16" t="s">
        <v>35</v>
      </c>
      <c r="D67" s="17" t="s">
        <v>205</v>
      </c>
      <c r="E67" s="18">
        <v>83878</v>
      </c>
      <c r="F67" s="18">
        <v>83878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f t="shared" si="0"/>
        <v>83878</v>
      </c>
    </row>
    <row r="68" ht="63.75">
      <c r="A68" s="15" t="s">
        <v>206</v>
      </c>
      <c r="B68" s="15" t="s">
        <v>207</v>
      </c>
      <c r="C68" s="16" t="s">
        <v>35</v>
      </c>
      <c r="D68" s="17" t="s">
        <v>208</v>
      </c>
      <c r="E68" s="18">
        <v>1035063.5</v>
      </c>
      <c r="F68" s="18">
        <v>1035063.5</v>
      </c>
      <c r="G68" s="18">
        <v>22828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f t="shared" si="0"/>
        <v>1035063.5</v>
      </c>
    </row>
    <row r="69" ht="51">
      <c r="A69" s="15" t="s">
        <v>209</v>
      </c>
      <c r="B69" s="15" t="s">
        <v>210</v>
      </c>
      <c r="C69" s="16" t="s">
        <v>35</v>
      </c>
      <c r="D69" s="17" t="s">
        <v>211</v>
      </c>
      <c r="E69" s="18">
        <v>194770</v>
      </c>
      <c r="F69" s="18">
        <v>194770</v>
      </c>
      <c r="G69" s="18">
        <v>159560</v>
      </c>
      <c r="H69" s="18">
        <v>0</v>
      </c>
      <c r="I69" s="18">
        <v>0</v>
      </c>
      <c r="J69" s="18">
        <v>98830</v>
      </c>
      <c r="K69" s="18">
        <v>98830</v>
      </c>
      <c r="L69" s="18">
        <v>0</v>
      </c>
      <c r="M69" s="18">
        <v>0</v>
      </c>
      <c r="N69" s="18">
        <v>0</v>
      </c>
      <c r="O69" s="18">
        <v>98830</v>
      </c>
      <c r="P69" s="18">
        <f t="shared" si="0"/>
        <v>293600</v>
      </c>
    </row>
    <row r="70" ht="51">
      <c r="A70" s="15" t="s">
        <v>212</v>
      </c>
      <c r="B70" s="15" t="s">
        <v>213</v>
      </c>
      <c r="C70" s="16" t="s">
        <v>35</v>
      </c>
      <c r="D70" s="17" t="s">
        <v>214</v>
      </c>
      <c r="E70" s="18">
        <v>106372.75</v>
      </c>
      <c r="F70" s="18">
        <v>106372.75</v>
      </c>
      <c r="G70" s="18">
        <v>87000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f t="shared" si="0"/>
        <v>106372.75</v>
      </c>
    </row>
    <row r="71" ht="38.25">
      <c r="A71" s="15" t="s">
        <v>215</v>
      </c>
      <c r="B71" s="15" t="s">
        <v>216</v>
      </c>
      <c r="C71" s="16" t="s">
        <v>85</v>
      </c>
      <c r="D71" s="17" t="s">
        <v>217</v>
      </c>
      <c r="E71" s="18">
        <v>2268447</v>
      </c>
      <c r="F71" s="18">
        <v>2268447</v>
      </c>
      <c r="G71" s="18">
        <v>1600000</v>
      </c>
      <c r="H71" s="18">
        <v>73667</v>
      </c>
      <c r="I71" s="18">
        <v>0</v>
      </c>
      <c r="J71" s="18">
        <v>205</v>
      </c>
      <c r="K71" s="18">
        <v>0</v>
      </c>
      <c r="L71" s="18">
        <v>205</v>
      </c>
      <c r="M71" s="18">
        <v>0</v>
      </c>
      <c r="N71" s="18">
        <v>0</v>
      </c>
      <c r="O71" s="18">
        <v>0</v>
      </c>
      <c r="P71" s="18">
        <f t="shared" si="0"/>
        <v>2268652</v>
      </c>
    </row>
    <row r="72">
      <c r="A72" s="10" t="s">
        <v>218</v>
      </c>
      <c r="B72" s="11"/>
      <c r="C72" s="12"/>
      <c r="D72" s="13" t="s">
        <v>219</v>
      </c>
      <c r="E72" s="14">
        <v>15330271</v>
      </c>
      <c r="F72" s="14">
        <v>15330271</v>
      </c>
      <c r="G72" s="14">
        <v>9544000</v>
      </c>
      <c r="H72" s="14">
        <v>1419280</v>
      </c>
      <c r="I72" s="14">
        <v>0</v>
      </c>
      <c r="J72" s="14">
        <v>1077384.79</v>
      </c>
      <c r="K72" s="14">
        <v>571341</v>
      </c>
      <c r="L72" s="14">
        <v>350164.59999999998</v>
      </c>
      <c r="M72" s="14">
        <v>76000</v>
      </c>
      <c r="N72" s="14">
        <v>0</v>
      </c>
      <c r="O72" s="14">
        <v>727220.18999999994</v>
      </c>
      <c r="P72" s="14">
        <f t="shared" si="0"/>
        <v>16407655.789999999</v>
      </c>
    </row>
    <row r="73">
      <c r="A73" s="10" t="s">
        <v>220</v>
      </c>
      <c r="B73" s="11"/>
      <c r="C73" s="12"/>
      <c r="D73" s="13" t="s">
        <v>219</v>
      </c>
      <c r="E73" s="14">
        <v>15330271</v>
      </c>
      <c r="F73" s="14">
        <v>15330271</v>
      </c>
      <c r="G73" s="14">
        <v>9544000</v>
      </c>
      <c r="H73" s="14">
        <v>1419280</v>
      </c>
      <c r="I73" s="14">
        <v>0</v>
      </c>
      <c r="J73" s="14">
        <v>1077384.79</v>
      </c>
      <c r="K73" s="14">
        <v>571341</v>
      </c>
      <c r="L73" s="14">
        <v>350164.59999999998</v>
      </c>
      <c r="M73" s="14">
        <v>76000</v>
      </c>
      <c r="N73" s="14">
        <v>0</v>
      </c>
      <c r="O73" s="14">
        <v>727220.18999999994</v>
      </c>
      <c r="P73" s="14">
        <f t="shared" si="0"/>
        <v>16407655.789999999</v>
      </c>
    </row>
    <row r="74" ht="38.25">
      <c r="A74" s="15" t="s">
        <v>221</v>
      </c>
      <c r="B74" s="15" t="s">
        <v>167</v>
      </c>
      <c r="C74" s="16" t="s">
        <v>27</v>
      </c>
      <c r="D74" s="17" t="s">
        <v>168</v>
      </c>
      <c r="E74" s="18">
        <v>778900</v>
      </c>
      <c r="F74" s="18">
        <v>778900</v>
      </c>
      <c r="G74" s="18">
        <v>600000</v>
      </c>
      <c r="H74" s="18">
        <v>4600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f t="shared" si="0"/>
        <v>778900</v>
      </c>
    </row>
    <row r="75">
      <c r="A75" s="15" t="s">
        <v>222</v>
      </c>
      <c r="B75" s="15" t="s">
        <v>223</v>
      </c>
      <c r="C75" s="16" t="s">
        <v>224</v>
      </c>
      <c r="D75" s="17" t="s">
        <v>225</v>
      </c>
      <c r="E75" s="18">
        <v>3843260</v>
      </c>
      <c r="F75" s="18">
        <v>3843260</v>
      </c>
      <c r="G75" s="18">
        <v>2684000</v>
      </c>
      <c r="H75" s="18">
        <v>211380</v>
      </c>
      <c r="I75" s="18">
        <v>0</v>
      </c>
      <c r="J75" s="18">
        <v>354335.19</v>
      </c>
      <c r="K75" s="18">
        <v>198456</v>
      </c>
      <c r="L75" s="18">
        <v>0</v>
      </c>
      <c r="M75" s="18">
        <v>0</v>
      </c>
      <c r="N75" s="18">
        <v>0</v>
      </c>
      <c r="O75" s="18">
        <v>354335.19</v>
      </c>
      <c r="P75" s="18">
        <f t="shared" si="0"/>
        <v>4197595.1900000004</v>
      </c>
    </row>
    <row r="76">
      <c r="A76" s="15" t="s">
        <v>226</v>
      </c>
      <c r="B76" s="15" t="s">
        <v>227</v>
      </c>
      <c r="C76" s="16" t="s">
        <v>224</v>
      </c>
      <c r="D76" s="17" t="s">
        <v>228</v>
      </c>
      <c r="E76" s="18">
        <v>516200</v>
      </c>
      <c r="F76" s="18">
        <v>516200</v>
      </c>
      <c r="G76" s="18">
        <v>352000</v>
      </c>
      <c r="H76" s="18">
        <v>11000</v>
      </c>
      <c r="I76" s="18">
        <v>0</v>
      </c>
      <c r="J76" s="18">
        <v>12000</v>
      </c>
      <c r="K76" s="18">
        <v>8000</v>
      </c>
      <c r="L76" s="18">
        <v>4000</v>
      </c>
      <c r="M76" s="18">
        <v>0</v>
      </c>
      <c r="N76" s="18">
        <v>0</v>
      </c>
      <c r="O76" s="18">
        <v>8000</v>
      </c>
      <c r="P76" s="18">
        <f t="shared" si="0"/>
        <v>528200</v>
      </c>
    </row>
    <row r="77" ht="38.25">
      <c r="A77" s="15" t="s">
        <v>229</v>
      </c>
      <c r="B77" s="15" t="s">
        <v>230</v>
      </c>
      <c r="C77" s="16" t="s">
        <v>231</v>
      </c>
      <c r="D77" s="17" t="s">
        <v>232</v>
      </c>
      <c r="E77" s="18">
        <v>8375611</v>
      </c>
      <c r="F77" s="18">
        <v>8375611</v>
      </c>
      <c r="G77" s="18">
        <v>5178000</v>
      </c>
      <c r="H77" s="18">
        <v>1183600</v>
      </c>
      <c r="I77" s="18">
        <v>0</v>
      </c>
      <c r="J77" s="18">
        <v>368049.59999999998</v>
      </c>
      <c r="K77" s="18">
        <v>64885</v>
      </c>
      <c r="L77" s="18">
        <v>303164.59999999998</v>
      </c>
      <c r="M77" s="18">
        <v>76000</v>
      </c>
      <c r="N77" s="18">
        <v>0</v>
      </c>
      <c r="O77" s="18">
        <v>64885</v>
      </c>
      <c r="P77" s="18">
        <f t="shared" ref="P77:P87" si="1">E77+J77</f>
        <v>8743660.5999999996</v>
      </c>
    </row>
    <row r="78" ht="25.5">
      <c r="A78" s="15" t="s">
        <v>233</v>
      </c>
      <c r="B78" s="15" t="s">
        <v>234</v>
      </c>
      <c r="C78" s="16" t="s">
        <v>235</v>
      </c>
      <c r="D78" s="17" t="s">
        <v>236</v>
      </c>
      <c r="E78" s="18">
        <v>951300</v>
      </c>
      <c r="F78" s="18">
        <v>951300</v>
      </c>
      <c r="G78" s="18">
        <v>730000</v>
      </c>
      <c r="H78" s="18">
        <v>8700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f t="shared" si="1"/>
        <v>951300</v>
      </c>
    </row>
    <row r="79">
      <c r="A79" s="15" t="s">
        <v>237</v>
      </c>
      <c r="B79" s="15" t="s">
        <v>238</v>
      </c>
      <c r="C79" s="16" t="s">
        <v>235</v>
      </c>
      <c r="D79" s="17" t="s">
        <v>239</v>
      </c>
      <c r="E79" s="18">
        <v>865000</v>
      </c>
      <c r="F79" s="18">
        <v>865000</v>
      </c>
      <c r="G79" s="18">
        <v>0</v>
      </c>
      <c r="H79" s="18">
        <v>0</v>
      </c>
      <c r="I79" s="18">
        <v>0</v>
      </c>
      <c r="J79" s="18">
        <v>43000</v>
      </c>
      <c r="K79" s="18">
        <v>0</v>
      </c>
      <c r="L79" s="18">
        <v>43000</v>
      </c>
      <c r="M79" s="18">
        <v>0</v>
      </c>
      <c r="N79" s="18">
        <v>0</v>
      </c>
      <c r="O79" s="18">
        <v>0</v>
      </c>
      <c r="P79" s="18">
        <f t="shared" si="1"/>
        <v>908000</v>
      </c>
    </row>
    <row r="80" ht="38.25">
      <c r="A80" s="15" t="s">
        <v>240</v>
      </c>
      <c r="B80" s="15" t="s">
        <v>119</v>
      </c>
      <c r="C80" s="16" t="s">
        <v>120</v>
      </c>
      <c r="D80" s="17" t="s">
        <v>121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300000</v>
      </c>
      <c r="K80" s="18">
        <v>300000</v>
      </c>
      <c r="L80" s="18">
        <v>0</v>
      </c>
      <c r="M80" s="18">
        <v>0</v>
      </c>
      <c r="N80" s="18">
        <v>0</v>
      </c>
      <c r="O80" s="18">
        <v>300000</v>
      </c>
      <c r="P80" s="18">
        <f t="shared" si="1"/>
        <v>300000</v>
      </c>
    </row>
    <row r="81">
      <c r="A81" s="10" t="s">
        <v>241</v>
      </c>
      <c r="B81" s="11"/>
      <c r="C81" s="12"/>
      <c r="D81" s="13" t="s">
        <v>242</v>
      </c>
      <c r="E81" s="14">
        <v>4910957.46</v>
      </c>
      <c r="F81" s="14">
        <v>4735957.46</v>
      </c>
      <c r="G81" s="14">
        <v>1020000</v>
      </c>
      <c r="H81" s="14">
        <v>12200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"/>
        <v>4910957.46</v>
      </c>
    </row>
    <row r="82">
      <c r="A82" s="10" t="s">
        <v>243</v>
      </c>
      <c r="B82" s="11"/>
      <c r="C82" s="12"/>
      <c r="D82" s="13" t="s">
        <v>244</v>
      </c>
      <c r="E82" s="14">
        <v>4910957.46</v>
      </c>
      <c r="F82" s="14">
        <v>4735957.46</v>
      </c>
      <c r="G82" s="14">
        <v>1020000</v>
      </c>
      <c r="H82" s="14">
        <v>12200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"/>
        <v>4910957.46</v>
      </c>
    </row>
    <row r="83" ht="38.25">
      <c r="A83" s="15" t="s">
        <v>245</v>
      </c>
      <c r="B83" s="15" t="s">
        <v>167</v>
      </c>
      <c r="C83" s="16" t="s">
        <v>27</v>
      </c>
      <c r="D83" s="17" t="s">
        <v>168</v>
      </c>
      <c r="E83" s="18">
        <v>1295000</v>
      </c>
      <c r="F83" s="18">
        <v>1295000</v>
      </c>
      <c r="G83" s="18">
        <v>1020000</v>
      </c>
      <c r="H83" s="18">
        <v>12200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f t="shared" si="1"/>
        <v>1295000</v>
      </c>
    </row>
    <row r="84">
      <c r="A84" s="15" t="s">
        <v>246</v>
      </c>
      <c r="B84" s="15" t="s">
        <v>247</v>
      </c>
      <c r="C84" s="16" t="s">
        <v>31</v>
      </c>
      <c r="D84" s="17" t="s">
        <v>248</v>
      </c>
      <c r="E84" s="18">
        <v>175000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f t="shared" si="1"/>
        <v>175000</v>
      </c>
    </row>
    <row r="85">
      <c r="A85" s="15" t="s">
        <v>249</v>
      </c>
      <c r="B85" s="15" t="s">
        <v>250</v>
      </c>
      <c r="C85" s="16" t="s">
        <v>30</v>
      </c>
      <c r="D85" s="17" t="s">
        <v>251</v>
      </c>
      <c r="E85" s="18">
        <v>3290957.46</v>
      </c>
      <c r="F85" s="18">
        <v>3290957.46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f t="shared" si="1"/>
        <v>3290957.46</v>
      </c>
    </row>
    <row r="86" ht="38.25">
      <c r="A86" s="15" t="s">
        <v>252</v>
      </c>
      <c r="B86" s="15" t="s">
        <v>253</v>
      </c>
      <c r="C86" s="16" t="s">
        <v>30</v>
      </c>
      <c r="D86" s="17" t="s">
        <v>254</v>
      </c>
      <c r="E86" s="18">
        <v>150000</v>
      </c>
      <c r="F86" s="18">
        <v>150000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f t="shared" si="1"/>
        <v>150000</v>
      </c>
    </row>
    <row r="87">
      <c r="A87" s="11" t="s">
        <v>255</v>
      </c>
      <c r="B87" s="10" t="s">
        <v>255</v>
      </c>
      <c r="C87" s="12" t="s">
        <v>255</v>
      </c>
      <c r="D87" s="13" t="s">
        <v>256</v>
      </c>
      <c r="E87" s="14">
        <v>220239704.27000001</v>
      </c>
      <c r="F87" s="14">
        <v>212305119.27000001</v>
      </c>
      <c r="G87" s="14">
        <v>136142787.56999999</v>
      </c>
      <c r="H87" s="14">
        <v>12965920</v>
      </c>
      <c r="I87" s="14">
        <v>7759585</v>
      </c>
      <c r="J87" s="14">
        <v>14665029.84</v>
      </c>
      <c r="K87" s="14">
        <v>8461716</v>
      </c>
      <c r="L87" s="14">
        <v>4511042.7300000004</v>
      </c>
      <c r="M87" s="14">
        <v>335994</v>
      </c>
      <c r="N87" s="14">
        <v>73345.820000000007</v>
      </c>
      <c r="O87" s="14">
        <v>10153987.109999999</v>
      </c>
      <c r="P87" s="14">
        <f t="shared" si="1"/>
        <v>234904734.11000001</v>
      </c>
    </row>
    <row r="89" ht="36.75" customHeight="1">
      <c r="C89" s="2" t="s">
        <v>257</v>
      </c>
      <c r="D89" s="2"/>
      <c r="E89" s="1"/>
      <c r="F89" s="1"/>
      <c r="G89" s="1" t="s">
        <v>258</v>
      </c>
      <c r="H89" s="1"/>
    </row>
    <row r="90">
      <c r="B90" s="19"/>
      <c r="I90" s="19"/>
    </row>
  </sheetData>
  <mergeCells count="24">
    <mergeCell ref="N2:P2"/>
    <mergeCell ref="A4:P4"/>
    <mergeCell ref="A5:P5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G10:G11"/>
    <mergeCell ref="H10:H11"/>
    <mergeCell ref="M10:M11"/>
    <mergeCell ref="N10:N11"/>
    <mergeCell ref="C89:D89"/>
  </mergeCells>
  <printOptions headings="0" gridLines="0"/>
  <pageMargins left="0.19685039370078697" right="0.19685039370078697" top="0.39370078740157494" bottom="0.19685039370078697" header="0" footer="0"/>
  <pageSetup blackAndWhite="0" cellComments="none" copies="1" draft="0" errors="displayed" firstPageNumber="-1" fitToHeight="500" fitToWidth="1" horizontalDpi="600" orientation="landscape" pageOrder="downThenOver" paperSize="9" scale="66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ПРИМАКОВ Геннадій Анатолійович</cp:lastModifiedBy>
  <cp:revision>1</cp:revision>
  <dcterms:created xsi:type="dcterms:W3CDTF">2021-09-08T13:28:54Z</dcterms:created>
  <dcterms:modified xsi:type="dcterms:W3CDTF">2021-09-10T11:06:07Z</dcterms:modified>
</cp:coreProperties>
</file>