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36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88" i="1" l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<sst xmlns="http://schemas.openxmlformats.org/spreadsheetml/2006/main" count="312" uniqueCount="258">
  <si>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</si>
  <si>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</si>
  <si>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</si>
  <si>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</si>
  <si>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</si>
  <si>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</si>
  <si>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</si>
  <si>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</si>
  <si>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</si>
  <si>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</si>
  <si>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</si>
  <si>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</si>
  <si>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</si>
  <si>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</si>
  <si>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</si>
  <si>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</si>
  <si>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</si>
  <si>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</si>
  <si>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</si>
  <si>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</si>
  <si>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</si>
  <si>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</si>
  <si>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</si>
  <si>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</si>
  <si>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</si>
  <si>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</si>
  <si>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</si>
  <si>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</si>
  <si>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</si>
  <si>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0111160</t>
  </si>
  <si>
    <t>0990</t>
  </si>
  <si>
    <t>1160</t>
  </si>
  <si>
    <t>Забезпечення діяльності центрів професійного розвитку педагогічних працівників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</si>
  <si>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</si>
  <si>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</si>
  <si>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</si>
  <si>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</si>
  <si>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</si>
  <si>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</si>
  <si>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</si>
  <si>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</si>
  <si>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0112144</t>
  </si>
  <si>
    <t>0763</t>
  </si>
  <si>
    <t>2144</t>
  </si>
  <si>
    <t>Централізовані заходи з лікування хворих на цукровий та нецукровий діабет</t>
  </si>
  <si>
    <t>0113032</t>
  </si>
  <si>
    <t>1070</t>
  </si>
  <si>
    <t>3032</t>
  </si>
  <si>
    <t>Надання пільг окремим категоріям громадян з оплати послуг зв`язку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</si>
  <si>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</si>
  <si>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</si>
  <si>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</si>
  <si>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</si>
  <si>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</si>
  <si>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</si>
  <si>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</si>
  <si>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</si>
  <si>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</si>
  <si>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</si>
  <si>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</si>
  <si>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</si>
  <si>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</si>
  <si>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</si>
  <si>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</si>
  <si>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</si>
  <si>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</si>
  <si>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</si>
  <si>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</si>
  <si>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</si>
  <si>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</si>
  <si>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</si>
  <si>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0113192</t>
  </si>
  <si>
    <t>1030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</si>
  <si>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</si>
  <si>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</si>
  <si>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0113242</t>
  </si>
  <si>
    <t>1090</t>
  </si>
  <si>
    <t>3242</t>
  </si>
  <si>
    <t>Інші заходи у сфері соціального захисту і соціального забезпечення</t>
  </si>
  <si>
    <t>0115011</t>
  </si>
  <si>
    <t>0810</t>
  </si>
  <si>
    <t>5011</t>
  </si>
  <si>
    <t>Проведення навчально-тренувальних зборів і змагань з олімпійських видів спорту</t>
  </si>
  <si>
    <t>0115012</t>
  </si>
  <si>
    <t>5012</t>
  </si>
  <si>
    <t>Проведення навчально-тренувальних зборів і змагань з неолімпійських видів спорту</t>
  </si>
  <si>
    <t>0116016</t>
  </si>
  <si>
    <t>0620</t>
  </si>
  <si>
    <t>6016</t>
  </si>
  <si>
    <t>Впровадження засобів обліку витрат та регулювання споживання води та теплової енергії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</si>
  <si>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</si>
  <si>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</si>
  <si>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</si>
  <si>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</si>
  <si>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</si>
  <si>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</si>
  <si>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0116040</t>
  </si>
  <si>
    <t>6040</t>
  </si>
  <si>
    <t>Заходи, пов`язані з поліпшенням питної води</t>
  </si>
  <si>
    <t>0116071</t>
  </si>
  <si>
    <t>0640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</si>
  <si>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</si>
  <si>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</si>
  <si>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</si>
  <si>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</si>
  <si>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</si>
  <si>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</si>
  <si>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</si>
  <si>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</si>
  <si>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</si>
  <si>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</si>
  <si>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</si>
  <si>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</si>
  <si>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</si>
  <si>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</si>
  <si>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</si>
  <si>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</si>
  <si>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</si>
  <si>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0117412</t>
  </si>
  <si>
    <t>0451</t>
  </si>
  <si>
    <t>7412</t>
  </si>
  <si>
    <t>Регулювання цін на послуги місцевого автотранспорту</t>
  </si>
  <si>
    <t>0117442</t>
  </si>
  <si>
    <t>0456</t>
  </si>
  <si>
    <t>7442</t>
  </si>
  <si>
    <t>Утримання та розвиток інших об`єктів транспортної інфраструктури</t>
  </si>
  <si>
    <t>0117540</t>
  </si>
  <si>
    <t>0460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</si>
  <si>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</si>
  <si>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</si>
  <si>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0117640</t>
  </si>
  <si>
    <t>0470</t>
  </si>
  <si>
    <t>7640</t>
  </si>
  <si>
    <t>Заходи з енергозбереження</t>
  </si>
  <si>
    <t>0117680</t>
  </si>
  <si>
    <t>7680</t>
  </si>
  <si>
    <t>Членські внески до асоціацій органів місцевого самоврядування</t>
  </si>
  <si>
    <t>0117700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</si>
  <si>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</si>
  <si>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</si>
  <si>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</si>
  <si>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</si>
  <si>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</si>
  <si>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</si>
  <si>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</si>
  <si>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</si>
  <si>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</si>
  <si>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0118230</t>
  </si>
  <si>
    <t>0380</t>
  </si>
  <si>
    <t>8230</t>
  </si>
  <si>
    <t>Інші заходи громадського порядку та безпеки</t>
  </si>
  <si>
    <t>0118312</t>
  </si>
  <si>
    <t>0512</t>
  </si>
  <si>
    <t>8312</t>
  </si>
  <si>
    <t>Утилізація відходів</t>
  </si>
  <si>
    <t>0118330</t>
  </si>
  <si>
    <t>0540</t>
  </si>
  <si>
    <t>8330</t>
  </si>
  <si>
    <t>Інша діяльність у сфері екології та охорони природних ресурсів</t>
  </si>
  <si>
    <t>0600000</t>
  </si>
  <si>
    <t>Відділ освіти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</si>
  <si>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</si>
  <si>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</si>
  <si>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</si>
  <si>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</si>
  <si>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</si>
  <si>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</si>
  <si>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</si>
  <si>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</si>
  <si>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</si>
  <si>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</si>
  <si>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</si>
  <si>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</si>
  <si>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</si>
  <si>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0611041</t>
  </si>
  <si>
    <t>1041</t>
  </si>
  <si>
    <t>0611061</t>
  </si>
  <si>
    <t>1061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</si>
  <si>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</si>
  <si>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</si>
  <si>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</si>
  <si>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</si>
  <si>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</si>
  <si>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спеціальної освіти мистецькими школами</t>
  </si>
  <si>
    <t>0611141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</si>
  <si>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</si>
  <si>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</si>
  <si>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</si>
  <si>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</si>
  <si>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</si>
  <si>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</si>
  <si>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</si>
  <si>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</si>
  <si>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</si>
  <si>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</si>
  <si>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</si>
  <si>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</si>
  <si>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</si>
  <si>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</si>
  <si>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</si>
  <si>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</si>
  <si>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</si>
  <si>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</si>
  <si>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</si>
  <si>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</si>
  <si>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</si>
  <si>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</si>
  <si>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</si>
  <si>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</si>
  <si>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</si>
  <si>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</si>
  <si>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</si>
  <si>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</si>
  <si>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</si>
  <si>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1000000</t>
  </si>
  <si>
    <t>Відділ культури</t>
  </si>
  <si>
    <t>1010000</t>
  </si>
  <si>
    <t>1010160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</si>
  <si>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</si>
  <si>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</si>
  <si>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</si>
  <si>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</si>
  <si>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</si>
  <si>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</si>
  <si>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</si>
  <si>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</si>
  <si>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</si>
  <si>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</si>
  <si>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</si>
  <si>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</si>
  <si>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</si>
  <si>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</si>
  <si>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</si>
  <si>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</si>
  <si>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</si>
  <si>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</si>
  <si>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1017363</t>
  </si>
  <si>
    <t>3700000</t>
  </si>
  <si>
    <t>Фінансове управління</t>
  </si>
  <si>
    <t>3710000</t>
  </si>
  <si>
    <t>Орган з питань фінансів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</si>
  <si>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</si>
  <si>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</si>
  <si>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</si>
  <si>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</si>
  <si>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</si>
  <si>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</si>
  <si>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</si>
  <si>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</si>
  <si>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</si>
  <si>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</si>
  <si>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</si>
  <si>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</si>
  <si>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2551700000</t>
  </si>
  <si>
    <t>(код бюджету)</t>
  </si>
  <si>
    <t>до рішення №    10-ї сесії 8-го скликання Менської міської ради від 10.09.2021 року</t>
  </si>
  <si>
    <t>Про внесення змін до рішення №62 2-ої сесії восьмого скликання Менської міської ради від 23.12.2020 року Про бюджет Менської міської територіальної громади на 2021 рік"</t>
  </si>
  <si>
    <t>Додаток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</si>
</sst>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/>
    <xf numFmtId="0" fontId="0" fillId="0" borderId="1" xfId="0" quotePrefix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/>
    <xf numFmtId="0" fontId="0" fillId="0" borderId="0" xfId="0" applyFill="1" applyAlignment="1">
      <alignment horizontal="right"/>
    </xf>
    <xf numFmtId="0" fontId="0" fillId="0" borderId="2" xfId="0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2" xfId="0" quotePrefix="1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0" fontId="0" fillId="0" borderId="2" xfId="0" quotePrefix="1" applyFill="1" applyBorder="1" applyAlignment="1">
      <alignment horizontal="center" vertical="center" wrapText="1"/>
    </xf>
    <xf numFmtId="4" fontId="0" fillId="0" borderId="2" xfId="0" quotePrefix="1" applyNumberFormat="1" applyFill="1" applyBorder="1" applyAlignment="1">
      <alignment horizontal="center" vertical="center" wrapText="1"/>
    </xf>
    <xf numFmtId="4" fontId="0" fillId="0" borderId="2" xfId="0" quotePrefix="1" applyNumberFormat="1" applyFill="1" applyBorder="1" applyAlignment="1">
      <alignment vertical="center" wrapText="1"/>
    </xf>
    <xf numFmtId="4" fontId="0" fillId="0" borderId="2" xfId="0" applyNumberForma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Alignment="1">
      <alignment horizontal="left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tabSelected="1" topLeftCell="E1" workbookViewId="0">
      <selection activeCell="J15" sqref="J15"/>
    </sheetView>
  </sheetViews>
  <sheetFormatPr defaultRowHeight="12.75" x14ac:dyDescent="0.2"/>
  <cols>
    <col min="1" max="3" width="12" style="1" customWidth="1"/>
    <col min="4" max="4" width="40.7109375" style="1" customWidth="1"/>
    <col min="5" max="16" width="13.7109375" style="1" customWidth="1"/>
    <col min="17" max="16384" width="9.140625" style="1"/>
  </cols>
  <sheetData>
    <row r="1" spans="1:16" x14ac:dyDescent="0.2">
      <c r="N1" s="1" t="s">
        <v>257</v>
      </c>
    </row>
    <row r="2" spans="1:16" ht="27.75" customHeight="1" x14ac:dyDescent="0.2">
      <c r="N2" s="18" t="s">
        <v>255</v>
      </c>
      <c r="O2" s="18"/>
      <c r="P2" s="18"/>
    </row>
    <row r="3" spans="1:16" ht="52.5" customHeight="1" x14ac:dyDescent="0.2">
      <c r="N3" s="18" t="s">
        <v>256</v>
      </c>
      <c r="O3" s="18"/>
      <c r="P3" s="18"/>
    </row>
    <row r="5" spans="1:16" x14ac:dyDescent="0.2">
      <c r="A5" s="19" t="s">
        <v>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x14ac:dyDescent="0.2">
      <c r="A6" s="19" t="s">
        <v>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x14ac:dyDescent="0.2">
      <c r="A7" s="2" t="s">
        <v>253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">
      <c r="A8" s="4" t="s">
        <v>254</v>
      </c>
      <c r="P8" s="5" t="s">
        <v>2</v>
      </c>
    </row>
    <row r="9" spans="1:16" x14ac:dyDescent="0.2">
      <c r="A9" s="21" t="s">
        <v>3</v>
      </c>
      <c r="B9" s="21" t="s">
        <v>4</v>
      </c>
      <c r="C9" s="21" t="s">
        <v>5</v>
      </c>
      <c r="D9" s="17" t="s">
        <v>6</v>
      </c>
      <c r="E9" s="17" t="s">
        <v>7</v>
      </c>
      <c r="F9" s="17"/>
      <c r="G9" s="17"/>
      <c r="H9" s="17"/>
      <c r="I9" s="17"/>
      <c r="J9" s="17" t="s">
        <v>14</v>
      </c>
      <c r="K9" s="17"/>
      <c r="L9" s="17"/>
      <c r="M9" s="17"/>
      <c r="N9" s="17"/>
      <c r="O9" s="17"/>
      <c r="P9" s="17" t="s">
        <v>16</v>
      </c>
    </row>
    <row r="10" spans="1:16" x14ac:dyDescent="0.2">
      <c r="A10" s="17"/>
      <c r="B10" s="17"/>
      <c r="C10" s="17"/>
      <c r="D10" s="17"/>
      <c r="E10" s="17" t="s">
        <v>8</v>
      </c>
      <c r="F10" s="17" t="s">
        <v>9</v>
      </c>
      <c r="G10" s="17" t="s">
        <v>10</v>
      </c>
      <c r="H10" s="17"/>
      <c r="I10" s="17" t="s">
        <v>13</v>
      </c>
      <c r="J10" s="17" t="s">
        <v>8</v>
      </c>
      <c r="K10" s="17" t="s">
        <v>15</v>
      </c>
      <c r="L10" s="17" t="s">
        <v>9</v>
      </c>
      <c r="M10" s="17" t="s">
        <v>10</v>
      </c>
      <c r="N10" s="17"/>
      <c r="O10" s="17" t="s">
        <v>13</v>
      </c>
      <c r="P10" s="17"/>
    </row>
    <row r="11" spans="1:16" x14ac:dyDescent="0.2">
      <c r="A11" s="17"/>
      <c r="B11" s="17"/>
      <c r="C11" s="17"/>
      <c r="D11" s="17"/>
      <c r="E11" s="17"/>
      <c r="F11" s="17"/>
      <c r="G11" s="17" t="s">
        <v>11</v>
      </c>
      <c r="H11" s="17" t="s">
        <v>12</v>
      </c>
      <c r="I11" s="17"/>
      <c r="J11" s="17"/>
      <c r="K11" s="17"/>
      <c r="L11" s="17"/>
      <c r="M11" s="17" t="s">
        <v>11</v>
      </c>
      <c r="N11" s="17" t="s">
        <v>12</v>
      </c>
      <c r="O11" s="17"/>
      <c r="P11" s="17"/>
    </row>
    <row r="12" spans="1:16" ht="44.25" customHeight="1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x14ac:dyDescent="0.2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</row>
    <row r="14" spans="1:16" x14ac:dyDescent="0.2">
      <c r="A14" s="7" t="s">
        <v>17</v>
      </c>
      <c r="B14" s="8"/>
      <c r="C14" s="9"/>
      <c r="D14" s="10" t="s">
        <v>18</v>
      </c>
      <c r="E14" s="11">
        <v>54364940.999999993</v>
      </c>
      <c r="F14" s="11">
        <v>46605355.999999993</v>
      </c>
      <c r="G14" s="11">
        <v>23924000</v>
      </c>
      <c r="H14" s="11">
        <v>2868700</v>
      </c>
      <c r="I14" s="11">
        <v>7759585</v>
      </c>
      <c r="J14" s="11">
        <v>8961399.9900000002</v>
      </c>
      <c r="K14" s="11">
        <v>5595568</v>
      </c>
      <c r="L14" s="11">
        <v>1837440.07</v>
      </c>
      <c r="M14" s="11">
        <v>226700</v>
      </c>
      <c r="N14" s="11">
        <v>60427.82</v>
      </c>
      <c r="O14" s="11">
        <v>7123959.9199999999</v>
      </c>
      <c r="P14" s="11">
        <f t="shared" ref="P14:P45" si="0">E14+J14</f>
        <v>63326340.989999995</v>
      </c>
    </row>
    <row r="15" spans="1:16" ht="76.5" x14ac:dyDescent="0.2">
      <c r="A15" s="7" t="s">
        <v>19</v>
      </c>
      <c r="B15" s="8"/>
      <c r="C15" s="9"/>
      <c r="D15" s="10" t="s">
        <v>20</v>
      </c>
      <c r="E15" s="11">
        <v>54364940.999999993</v>
      </c>
      <c r="F15" s="11">
        <v>46605355.999999993</v>
      </c>
      <c r="G15" s="11">
        <v>23924000</v>
      </c>
      <c r="H15" s="11">
        <v>2868700</v>
      </c>
      <c r="I15" s="11">
        <v>7759585</v>
      </c>
      <c r="J15" s="11">
        <v>8961399.9900000002</v>
      </c>
      <c r="K15" s="11">
        <v>5595568</v>
      </c>
      <c r="L15" s="11">
        <v>1837440.07</v>
      </c>
      <c r="M15" s="11">
        <v>226700</v>
      </c>
      <c r="N15" s="11">
        <v>60427.82</v>
      </c>
      <c r="O15" s="11">
        <v>7123959.9199999999</v>
      </c>
      <c r="P15" s="11">
        <f t="shared" si="0"/>
        <v>63326340.989999995</v>
      </c>
    </row>
    <row r="16" spans="1:16" ht="63.75" x14ac:dyDescent="0.2">
      <c r="A16" s="12" t="s">
        <v>21</v>
      </c>
      <c r="B16" s="12" t="s">
        <v>23</v>
      </c>
      <c r="C16" s="13" t="s">
        <v>22</v>
      </c>
      <c r="D16" s="14" t="s">
        <v>24</v>
      </c>
      <c r="E16" s="15">
        <v>19433042</v>
      </c>
      <c r="F16" s="15">
        <v>19433042</v>
      </c>
      <c r="G16" s="15">
        <v>13300000</v>
      </c>
      <c r="H16" s="15">
        <v>1234500</v>
      </c>
      <c r="I16" s="15">
        <v>0</v>
      </c>
      <c r="J16" s="15">
        <v>846796.25</v>
      </c>
      <c r="K16" s="15">
        <v>846001</v>
      </c>
      <c r="L16" s="15">
        <v>795.25</v>
      </c>
      <c r="M16" s="15">
        <v>0</v>
      </c>
      <c r="N16" s="15">
        <v>0</v>
      </c>
      <c r="O16" s="15">
        <v>846001</v>
      </c>
      <c r="P16" s="15">
        <f t="shared" si="0"/>
        <v>20279838.25</v>
      </c>
    </row>
    <row r="17" spans="1:16" x14ac:dyDescent="0.2">
      <c r="A17" s="12" t="s">
        <v>25</v>
      </c>
      <c r="B17" s="12" t="s">
        <v>27</v>
      </c>
      <c r="C17" s="13" t="s">
        <v>26</v>
      </c>
      <c r="D17" s="14" t="s">
        <v>28</v>
      </c>
      <c r="E17" s="15">
        <v>724683.02</v>
      </c>
      <c r="F17" s="15">
        <v>724683.02</v>
      </c>
      <c r="G17" s="15">
        <v>0</v>
      </c>
      <c r="H17" s="15">
        <v>0</v>
      </c>
      <c r="I17" s="15">
        <v>0</v>
      </c>
      <c r="J17" s="15">
        <v>380584</v>
      </c>
      <c r="K17" s="15">
        <v>348200</v>
      </c>
      <c r="L17" s="15">
        <v>32384</v>
      </c>
      <c r="M17" s="15">
        <v>0</v>
      </c>
      <c r="N17" s="15">
        <v>0</v>
      </c>
      <c r="O17" s="15">
        <v>348200</v>
      </c>
      <c r="P17" s="15">
        <f t="shared" si="0"/>
        <v>1105267.02</v>
      </c>
    </row>
    <row r="18" spans="1:16" ht="25.5" x14ac:dyDescent="0.2">
      <c r="A18" s="12" t="s">
        <v>29</v>
      </c>
      <c r="B18" s="12" t="s">
        <v>31</v>
      </c>
      <c r="C18" s="13" t="s">
        <v>30</v>
      </c>
      <c r="D18" s="14" t="s">
        <v>32</v>
      </c>
      <c r="E18" s="15">
        <v>1026800</v>
      </c>
      <c r="F18" s="15">
        <v>1026800</v>
      </c>
      <c r="G18" s="15">
        <v>800000</v>
      </c>
      <c r="H18" s="15">
        <v>0</v>
      </c>
      <c r="I18" s="15">
        <v>0</v>
      </c>
      <c r="J18" s="15">
        <v>47000</v>
      </c>
      <c r="K18" s="15">
        <v>47000</v>
      </c>
      <c r="L18" s="15">
        <v>0</v>
      </c>
      <c r="M18" s="15">
        <v>0</v>
      </c>
      <c r="N18" s="15">
        <v>0</v>
      </c>
      <c r="O18" s="15">
        <v>47000</v>
      </c>
      <c r="P18" s="15">
        <f t="shared" si="0"/>
        <v>1073800</v>
      </c>
    </row>
    <row r="19" spans="1:16" ht="25.5" x14ac:dyDescent="0.2">
      <c r="A19" s="12" t="s">
        <v>33</v>
      </c>
      <c r="B19" s="12" t="s">
        <v>35</v>
      </c>
      <c r="C19" s="13" t="s">
        <v>34</v>
      </c>
      <c r="D19" s="14" t="s">
        <v>36</v>
      </c>
      <c r="E19" s="15">
        <v>2162000</v>
      </c>
      <c r="F19" s="15">
        <v>2162000</v>
      </c>
      <c r="G19" s="15">
        <v>0</v>
      </c>
      <c r="H19" s="15">
        <v>0</v>
      </c>
      <c r="I19" s="15">
        <v>0</v>
      </c>
      <c r="J19" s="15">
        <v>100000</v>
      </c>
      <c r="K19" s="15">
        <v>100000</v>
      </c>
      <c r="L19" s="15">
        <v>0</v>
      </c>
      <c r="M19" s="15">
        <v>0</v>
      </c>
      <c r="N19" s="15">
        <v>0</v>
      </c>
      <c r="O19" s="15">
        <v>100000</v>
      </c>
      <c r="P19" s="15">
        <f t="shared" si="0"/>
        <v>2262000</v>
      </c>
    </row>
    <row r="20" spans="1:16" ht="38.25" x14ac:dyDescent="0.2">
      <c r="A20" s="12" t="s">
        <v>37</v>
      </c>
      <c r="B20" s="12" t="s">
        <v>39</v>
      </c>
      <c r="C20" s="13" t="s">
        <v>38</v>
      </c>
      <c r="D20" s="14" t="s">
        <v>40</v>
      </c>
      <c r="E20" s="15">
        <v>487000</v>
      </c>
      <c r="F20" s="15">
        <v>487000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f t="shared" si="0"/>
        <v>487000</v>
      </c>
    </row>
    <row r="21" spans="1:16" ht="25.5" x14ac:dyDescent="0.2">
      <c r="A21" s="12" t="s">
        <v>41</v>
      </c>
      <c r="B21" s="12" t="s">
        <v>43</v>
      </c>
      <c r="C21" s="13" t="s">
        <v>42</v>
      </c>
      <c r="D21" s="14" t="s">
        <v>44</v>
      </c>
      <c r="E21" s="15">
        <v>1146700</v>
      </c>
      <c r="F21" s="15">
        <v>1146700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f t="shared" si="0"/>
        <v>1146700</v>
      </c>
    </row>
    <row r="22" spans="1:16" ht="25.5" x14ac:dyDescent="0.2">
      <c r="A22" s="12" t="s">
        <v>45</v>
      </c>
      <c r="B22" s="12" t="s">
        <v>47</v>
      </c>
      <c r="C22" s="13" t="s">
        <v>46</v>
      </c>
      <c r="D22" s="14" t="s">
        <v>48</v>
      </c>
      <c r="E22" s="15">
        <v>240000</v>
      </c>
      <c r="F22" s="15">
        <v>240000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f t="shared" si="0"/>
        <v>240000</v>
      </c>
    </row>
    <row r="23" spans="1:16" ht="38.25" x14ac:dyDescent="0.2">
      <c r="A23" s="12" t="s">
        <v>49</v>
      </c>
      <c r="B23" s="12" t="s">
        <v>50</v>
      </c>
      <c r="C23" s="13" t="s">
        <v>46</v>
      </c>
      <c r="D23" s="14" t="s">
        <v>51</v>
      </c>
      <c r="E23" s="15">
        <v>100000</v>
      </c>
      <c r="F23" s="15">
        <v>100000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f t="shared" si="0"/>
        <v>100000</v>
      </c>
    </row>
    <row r="24" spans="1:16" ht="38.25" x14ac:dyDescent="0.2">
      <c r="A24" s="12" t="s">
        <v>52</v>
      </c>
      <c r="B24" s="12" t="s">
        <v>53</v>
      </c>
      <c r="C24" s="13" t="s">
        <v>46</v>
      </c>
      <c r="D24" s="14" t="s">
        <v>54</v>
      </c>
      <c r="E24" s="15">
        <v>33800</v>
      </c>
      <c r="F24" s="15">
        <v>33800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f t="shared" si="0"/>
        <v>33800</v>
      </c>
    </row>
    <row r="25" spans="1:16" ht="51" x14ac:dyDescent="0.2">
      <c r="A25" s="12" t="s">
        <v>55</v>
      </c>
      <c r="B25" s="12" t="s">
        <v>57</v>
      </c>
      <c r="C25" s="13" t="s">
        <v>56</v>
      </c>
      <c r="D25" s="14" t="s">
        <v>58</v>
      </c>
      <c r="E25" s="15">
        <v>9259727</v>
      </c>
      <c r="F25" s="15">
        <v>9259727</v>
      </c>
      <c r="G25" s="15">
        <v>6500000</v>
      </c>
      <c r="H25" s="15">
        <v>415400</v>
      </c>
      <c r="I25" s="15">
        <v>0</v>
      </c>
      <c r="J25" s="15">
        <v>1612286.59</v>
      </c>
      <c r="K25" s="15">
        <v>94320</v>
      </c>
      <c r="L25" s="15">
        <v>1027760</v>
      </c>
      <c r="M25" s="15">
        <v>185700</v>
      </c>
      <c r="N25" s="15">
        <v>0</v>
      </c>
      <c r="O25" s="15">
        <v>584526.59000000008</v>
      </c>
      <c r="P25" s="15">
        <f t="shared" si="0"/>
        <v>10872013.59</v>
      </c>
    </row>
    <row r="26" spans="1:16" ht="25.5" x14ac:dyDescent="0.2">
      <c r="A26" s="12" t="s">
        <v>59</v>
      </c>
      <c r="B26" s="12" t="s">
        <v>61</v>
      </c>
      <c r="C26" s="13" t="s">
        <v>60</v>
      </c>
      <c r="D26" s="14" t="s">
        <v>62</v>
      </c>
      <c r="E26" s="15">
        <v>1835300</v>
      </c>
      <c r="F26" s="15">
        <v>1835300</v>
      </c>
      <c r="G26" s="15">
        <v>1258000</v>
      </c>
      <c r="H26" s="15">
        <v>75300</v>
      </c>
      <c r="I26" s="15">
        <v>0</v>
      </c>
      <c r="J26" s="15">
        <v>59000</v>
      </c>
      <c r="K26" s="15">
        <v>29000</v>
      </c>
      <c r="L26" s="15">
        <v>30000</v>
      </c>
      <c r="M26" s="15">
        <v>0</v>
      </c>
      <c r="N26" s="15">
        <v>0</v>
      </c>
      <c r="O26" s="15">
        <v>29000</v>
      </c>
      <c r="P26" s="15">
        <f t="shared" si="0"/>
        <v>1894300</v>
      </c>
    </row>
    <row r="27" spans="1:16" ht="76.5" x14ac:dyDescent="0.2">
      <c r="A27" s="12" t="s">
        <v>63</v>
      </c>
      <c r="B27" s="12" t="s">
        <v>65</v>
      </c>
      <c r="C27" s="13" t="s">
        <v>64</v>
      </c>
      <c r="D27" s="14" t="s">
        <v>66</v>
      </c>
      <c r="E27" s="15">
        <v>145000</v>
      </c>
      <c r="F27" s="15">
        <v>145000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f t="shared" si="0"/>
        <v>145000</v>
      </c>
    </row>
    <row r="28" spans="1:16" ht="63.75" x14ac:dyDescent="0.2">
      <c r="A28" s="12" t="s">
        <v>67</v>
      </c>
      <c r="B28" s="12" t="s">
        <v>69</v>
      </c>
      <c r="C28" s="13" t="s">
        <v>68</v>
      </c>
      <c r="D28" s="14" t="s">
        <v>70</v>
      </c>
      <c r="E28" s="15">
        <v>160000</v>
      </c>
      <c r="F28" s="15">
        <v>160000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f t="shared" si="0"/>
        <v>160000</v>
      </c>
    </row>
    <row r="29" spans="1:16" ht="38.25" x14ac:dyDescent="0.2">
      <c r="A29" s="12" t="s">
        <v>71</v>
      </c>
      <c r="B29" s="12" t="s">
        <v>73</v>
      </c>
      <c r="C29" s="13" t="s">
        <v>72</v>
      </c>
      <c r="D29" s="14" t="s">
        <v>74</v>
      </c>
      <c r="E29" s="15">
        <v>120000</v>
      </c>
      <c r="F29" s="15">
        <v>120000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f t="shared" si="0"/>
        <v>120000</v>
      </c>
    </row>
    <row r="30" spans="1:16" ht="25.5" x14ac:dyDescent="0.2">
      <c r="A30" s="12" t="s">
        <v>75</v>
      </c>
      <c r="B30" s="12" t="s">
        <v>77</v>
      </c>
      <c r="C30" s="13" t="s">
        <v>76</v>
      </c>
      <c r="D30" s="14" t="s">
        <v>78</v>
      </c>
      <c r="E30" s="15">
        <v>799000</v>
      </c>
      <c r="F30" s="15">
        <v>799000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f t="shared" si="0"/>
        <v>799000</v>
      </c>
    </row>
    <row r="31" spans="1:16" ht="25.5" x14ac:dyDescent="0.2">
      <c r="A31" s="12" t="s">
        <v>79</v>
      </c>
      <c r="B31" s="12" t="s">
        <v>81</v>
      </c>
      <c r="C31" s="13" t="s">
        <v>80</v>
      </c>
      <c r="D31" s="14" t="s">
        <v>82</v>
      </c>
      <c r="E31" s="15">
        <v>90250</v>
      </c>
      <c r="F31" s="15">
        <v>90250</v>
      </c>
      <c r="G31" s="15">
        <v>0</v>
      </c>
      <c r="H31" s="15">
        <v>0</v>
      </c>
      <c r="I31" s="15">
        <v>0</v>
      </c>
      <c r="J31" s="15">
        <v>10050</v>
      </c>
      <c r="K31" s="15">
        <v>0</v>
      </c>
      <c r="L31" s="15">
        <v>10050</v>
      </c>
      <c r="M31" s="15">
        <v>0</v>
      </c>
      <c r="N31" s="15">
        <v>0</v>
      </c>
      <c r="O31" s="15">
        <v>0</v>
      </c>
      <c r="P31" s="15">
        <f t="shared" si="0"/>
        <v>100300</v>
      </c>
    </row>
    <row r="32" spans="1:16" ht="25.5" x14ac:dyDescent="0.2">
      <c r="A32" s="12" t="s">
        <v>83</v>
      </c>
      <c r="B32" s="12" t="s">
        <v>84</v>
      </c>
      <c r="C32" s="13" t="s">
        <v>80</v>
      </c>
      <c r="D32" s="14" t="s">
        <v>85</v>
      </c>
      <c r="E32" s="15">
        <v>72200</v>
      </c>
      <c r="F32" s="15">
        <v>72200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f t="shared" si="0"/>
        <v>72200</v>
      </c>
    </row>
    <row r="33" spans="1:16" ht="38.25" x14ac:dyDescent="0.2">
      <c r="A33" s="12" t="s">
        <v>86</v>
      </c>
      <c r="B33" s="12" t="s">
        <v>88</v>
      </c>
      <c r="C33" s="13" t="s">
        <v>87</v>
      </c>
      <c r="D33" s="14" t="s">
        <v>89</v>
      </c>
      <c r="E33" s="15">
        <v>3037</v>
      </c>
      <c r="F33" s="15">
        <v>0</v>
      </c>
      <c r="G33" s="15">
        <v>0</v>
      </c>
      <c r="H33" s="15">
        <v>0</v>
      </c>
      <c r="I33" s="15">
        <v>3037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f t="shared" si="0"/>
        <v>3037</v>
      </c>
    </row>
    <row r="34" spans="1:16" ht="51" x14ac:dyDescent="0.2">
      <c r="A34" s="12" t="s">
        <v>90</v>
      </c>
      <c r="B34" s="12" t="s">
        <v>91</v>
      </c>
      <c r="C34" s="13" t="s">
        <v>87</v>
      </c>
      <c r="D34" s="14" t="s">
        <v>92</v>
      </c>
      <c r="E34" s="15">
        <v>6086600</v>
      </c>
      <c r="F34" s="15">
        <v>0</v>
      </c>
      <c r="G34" s="15">
        <v>0</v>
      </c>
      <c r="H34" s="15">
        <v>0</v>
      </c>
      <c r="I34" s="15">
        <v>6086600</v>
      </c>
      <c r="J34" s="15">
        <v>250000</v>
      </c>
      <c r="K34" s="15">
        <v>250000</v>
      </c>
      <c r="L34" s="15">
        <v>0</v>
      </c>
      <c r="M34" s="15">
        <v>0</v>
      </c>
      <c r="N34" s="15">
        <v>0</v>
      </c>
      <c r="O34" s="15">
        <v>250000</v>
      </c>
      <c r="P34" s="15">
        <f t="shared" si="0"/>
        <v>6336600</v>
      </c>
    </row>
    <row r="35" spans="1:16" x14ac:dyDescent="0.2">
      <c r="A35" s="12" t="s">
        <v>93</v>
      </c>
      <c r="B35" s="12" t="s">
        <v>94</v>
      </c>
      <c r="C35" s="13" t="s">
        <v>87</v>
      </c>
      <c r="D35" s="14" t="s">
        <v>95</v>
      </c>
      <c r="E35" s="15">
        <v>2884181.98</v>
      </c>
      <c r="F35" s="15">
        <v>2884181.98</v>
      </c>
      <c r="G35" s="15">
        <v>41000</v>
      </c>
      <c r="H35" s="15">
        <v>1070000</v>
      </c>
      <c r="I35" s="15">
        <v>0</v>
      </c>
      <c r="J35" s="15">
        <v>1869181.15</v>
      </c>
      <c r="K35" s="15">
        <v>1238008</v>
      </c>
      <c r="L35" s="15">
        <v>213387.82</v>
      </c>
      <c r="M35" s="15">
        <v>41000</v>
      </c>
      <c r="N35" s="15">
        <v>55387.82</v>
      </c>
      <c r="O35" s="15">
        <v>1655793.33</v>
      </c>
      <c r="P35" s="15">
        <f t="shared" si="0"/>
        <v>4753363.13</v>
      </c>
    </row>
    <row r="36" spans="1:16" x14ac:dyDescent="0.2">
      <c r="A36" s="12" t="s">
        <v>96</v>
      </c>
      <c r="B36" s="12" t="s">
        <v>97</v>
      </c>
      <c r="C36" s="13" t="s">
        <v>87</v>
      </c>
      <c r="D36" s="14" t="s">
        <v>98</v>
      </c>
      <c r="E36" s="15">
        <v>291500</v>
      </c>
      <c r="F36" s="15">
        <v>291500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f t="shared" si="0"/>
        <v>291500</v>
      </c>
    </row>
    <row r="37" spans="1:16" ht="76.5" x14ac:dyDescent="0.2">
      <c r="A37" s="12" t="s">
        <v>99</v>
      </c>
      <c r="B37" s="12" t="s">
        <v>101</v>
      </c>
      <c r="C37" s="13" t="s">
        <v>100</v>
      </c>
      <c r="D37" s="14" t="s">
        <v>102</v>
      </c>
      <c r="E37" s="15">
        <v>950000</v>
      </c>
      <c r="F37" s="15">
        <v>0</v>
      </c>
      <c r="G37" s="15">
        <v>0</v>
      </c>
      <c r="H37" s="15">
        <v>0</v>
      </c>
      <c r="I37" s="15">
        <v>950000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f t="shared" si="0"/>
        <v>950000</v>
      </c>
    </row>
    <row r="38" spans="1:16" ht="25.5" x14ac:dyDescent="0.2">
      <c r="A38" s="12" t="s">
        <v>103</v>
      </c>
      <c r="B38" s="12" t="s">
        <v>105</v>
      </c>
      <c r="C38" s="13" t="s">
        <v>104</v>
      </c>
      <c r="D38" s="14" t="s">
        <v>106</v>
      </c>
      <c r="E38" s="15">
        <v>25000</v>
      </c>
      <c r="F38" s="15">
        <v>25000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f t="shared" si="0"/>
        <v>25000</v>
      </c>
    </row>
    <row r="39" spans="1:16" x14ac:dyDescent="0.2">
      <c r="A39" s="12" t="s">
        <v>107</v>
      </c>
      <c r="B39" s="12" t="s">
        <v>108</v>
      </c>
      <c r="C39" s="13" t="s">
        <v>104</v>
      </c>
      <c r="D39" s="14" t="s">
        <v>109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706800</v>
      </c>
      <c r="K39" s="15">
        <v>150000</v>
      </c>
      <c r="L39" s="15">
        <v>0</v>
      </c>
      <c r="M39" s="15">
        <v>0</v>
      </c>
      <c r="N39" s="15">
        <v>0</v>
      </c>
      <c r="O39" s="15">
        <v>706800</v>
      </c>
      <c r="P39" s="15">
        <f t="shared" si="0"/>
        <v>706800</v>
      </c>
    </row>
    <row r="40" spans="1:16" ht="25.5" x14ac:dyDescent="0.2">
      <c r="A40" s="12" t="s">
        <v>110</v>
      </c>
      <c r="B40" s="12" t="s">
        <v>112</v>
      </c>
      <c r="C40" s="13" t="s">
        <v>111</v>
      </c>
      <c r="D40" s="14" t="s">
        <v>113</v>
      </c>
      <c r="E40" s="15">
        <v>469948</v>
      </c>
      <c r="F40" s="15">
        <v>0</v>
      </c>
      <c r="G40" s="15">
        <v>0</v>
      </c>
      <c r="H40" s="15">
        <v>0</v>
      </c>
      <c r="I40" s="15">
        <v>469948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f t="shared" si="0"/>
        <v>469948</v>
      </c>
    </row>
    <row r="41" spans="1:16" ht="38.25" x14ac:dyDescent="0.2">
      <c r="A41" s="12" t="s">
        <v>114</v>
      </c>
      <c r="B41" s="12" t="s">
        <v>116</v>
      </c>
      <c r="C41" s="13" t="s">
        <v>115</v>
      </c>
      <c r="D41" s="14" t="s">
        <v>117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2325955</v>
      </c>
      <c r="K41" s="15">
        <v>2325955</v>
      </c>
      <c r="L41" s="15">
        <v>0</v>
      </c>
      <c r="M41" s="15">
        <v>0</v>
      </c>
      <c r="N41" s="15">
        <v>0</v>
      </c>
      <c r="O41" s="15">
        <v>2325955</v>
      </c>
      <c r="P41" s="15">
        <f t="shared" si="0"/>
        <v>2325955</v>
      </c>
    </row>
    <row r="42" spans="1:16" ht="25.5" x14ac:dyDescent="0.2">
      <c r="A42" s="12" t="s">
        <v>118</v>
      </c>
      <c r="B42" s="12" t="s">
        <v>120</v>
      </c>
      <c r="C42" s="13" t="s">
        <v>119</v>
      </c>
      <c r="D42" s="14" t="s">
        <v>121</v>
      </c>
      <c r="E42" s="15">
        <v>200000</v>
      </c>
      <c r="F42" s="15">
        <v>0</v>
      </c>
      <c r="G42" s="15">
        <v>0</v>
      </c>
      <c r="H42" s="15">
        <v>0</v>
      </c>
      <c r="I42" s="15">
        <v>200000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f t="shared" si="0"/>
        <v>200000</v>
      </c>
    </row>
    <row r="43" spans="1:16" ht="25.5" x14ac:dyDescent="0.2">
      <c r="A43" s="12" t="s">
        <v>122</v>
      </c>
      <c r="B43" s="12" t="s">
        <v>124</v>
      </c>
      <c r="C43" s="13" t="s">
        <v>123</v>
      </c>
      <c r="D43" s="14" t="s">
        <v>125</v>
      </c>
      <c r="E43" s="15">
        <v>1587916</v>
      </c>
      <c r="F43" s="15">
        <v>1587916</v>
      </c>
      <c r="G43" s="15">
        <v>0</v>
      </c>
      <c r="H43" s="15">
        <v>0</v>
      </c>
      <c r="I43" s="15">
        <v>0</v>
      </c>
      <c r="J43" s="15">
        <v>154084</v>
      </c>
      <c r="K43" s="15">
        <v>142084</v>
      </c>
      <c r="L43" s="15">
        <v>12000</v>
      </c>
      <c r="M43" s="15">
        <v>0</v>
      </c>
      <c r="N43" s="15">
        <v>0</v>
      </c>
      <c r="O43" s="15">
        <v>142084</v>
      </c>
      <c r="P43" s="15">
        <f t="shared" si="0"/>
        <v>1742000</v>
      </c>
    </row>
    <row r="44" spans="1:16" ht="38.25" x14ac:dyDescent="0.2">
      <c r="A44" s="12" t="s">
        <v>126</v>
      </c>
      <c r="B44" s="12" t="s">
        <v>128</v>
      </c>
      <c r="C44" s="13" t="s">
        <v>127</v>
      </c>
      <c r="D44" s="14" t="s">
        <v>129</v>
      </c>
      <c r="E44" s="15">
        <v>820800</v>
      </c>
      <c r="F44" s="15">
        <v>820800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f t="shared" si="0"/>
        <v>820800</v>
      </c>
    </row>
    <row r="45" spans="1:16" x14ac:dyDescent="0.2">
      <c r="A45" s="12" t="s">
        <v>130</v>
      </c>
      <c r="B45" s="12" t="s">
        <v>132</v>
      </c>
      <c r="C45" s="13" t="s">
        <v>131</v>
      </c>
      <c r="D45" s="14" t="s">
        <v>133</v>
      </c>
      <c r="E45" s="15">
        <v>50000</v>
      </c>
      <c r="F45" s="15">
        <v>0</v>
      </c>
      <c r="G45" s="15">
        <v>0</v>
      </c>
      <c r="H45" s="15">
        <v>0</v>
      </c>
      <c r="I45" s="15">
        <v>50000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f t="shared" si="0"/>
        <v>50000</v>
      </c>
    </row>
    <row r="46" spans="1:16" ht="25.5" x14ac:dyDescent="0.2">
      <c r="A46" s="12" t="s">
        <v>134</v>
      </c>
      <c r="B46" s="12" t="s">
        <v>135</v>
      </c>
      <c r="C46" s="13" t="s">
        <v>115</v>
      </c>
      <c r="D46" s="14" t="s">
        <v>136</v>
      </c>
      <c r="E46" s="15">
        <v>30000</v>
      </c>
      <c r="F46" s="15">
        <v>30000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f t="shared" ref="P46:P77" si="1">E46+J46</f>
        <v>30000</v>
      </c>
    </row>
    <row r="47" spans="1:16" ht="51" x14ac:dyDescent="0.2">
      <c r="A47" s="12" t="s">
        <v>137</v>
      </c>
      <c r="B47" s="12" t="s">
        <v>138</v>
      </c>
      <c r="C47" s="13" t="s">
        <v>26</v>
      </c>
      <c r="D47" s="14" t="s">
        <v>139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399623</v>
      </c>
      <c r="K47" s="15">
        <v>0</v>
      </c>
      <c r="L47" s="15">
        <v>336023</v>
      </c>
      <c r="M47" s="15">
        <v>0</v>
      </c>
      <c r="N47" s="15">
        <v>0</v>
      </c>
      <c r="O47" s="15">
        <v>63600</v>
      </c>
      <c r="P47" s="15">
        <f t="shared" si="1"/>
        <v>399623</v>
      </c>
    </row>
    <row r="48" spans="1:16" ht="38.25" x14ac:dyDescent="0.2">
      <c r="A48" s="12" t="s">
        <v>140</v>
      </c>
      <c r="B48" s="12" t="s">
        <v>142</v>
      </c>
      <c r="C48" s="13" t="s">
        <v>141</v>
      </c>
      <c r="D48" s="14" t="s">
        <v>143</v>
      </c>
      <c r="E48" s="15">
        <v>95000</v>
      </c>
      <c r="F48" s="15">
        <v>95000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f t="shared" si="1"/>
        <v>95000</v>
      </c>
    </row>
    <row r="49" spans="1:16" ht="25.5" x14ac:dyDescent="0.2">
      <c r="A49" s="12" t="s">
        <v>144</v>
      </c>
      <c r="B49" s="12" t="s">
        <v>145</v>
      </c>
      <c r="C49" s="13" t="s">
        <v>141</v>
      </c>
      <c r="D49" s="14" t="s">
        <v>146</v>
      </c>
      <c r="E49" s="15">
        <v>2957300</v>
      </c>
      <c r="F49" s="15">
        <v>2957300</v>
      </c>
      <c r="G49" s="15">
        <v>2025000</v>
      </c>
      <c r="H49" s="15">
        <v>73500</v>
      </c>
      <c r="I49" s="15">
        <v>0</v>
      </c>
      <c r="J49" s="15">
        <v>30040</v>
      </c>
      <c r="K49" s="15">
        <v>25000</v>
      </c>
      <c r="L49" s="15">
        <v>5040</v>
      </c>
      <c r="M49" s="15">
        <v>0</v>
      </c>
      <c r="N49" s="15">
        <v>5040</v>
      </c>
      <c r="O49" s="15">
        <v>25000</v>
      </c>
      <c r="P49" s="15">
        <f t="shared" si="1"/>
        <v>2987340</v>
      </c>
    </row>
    <row r="50" spans="1:16" x14ac:dyDescent="0.2">
      <c r="A50" s="12" t="s">
        <v>147</v>
      </c>
      <c r="B50" s="12" t="s">
        <v>149</v>
      </c>
      <c r="C50" s="13" t="s">
        <v>148</v>
      </c>
      <c r="D50" s="14" t="s">
        <v>150</v>
      </c>
      <c r="E50" s="15">
        <v>78156</v>
      </c>
      <c r="F50" s="15">
        <v>78156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f t="shared" si="1"/>
        <v>78156</v>
      </c>
    </row>
    <row r="51" spans="1:16" x14ac:dyDescent="0.2">
      <c r="A51" s="12" t="s">
        <v>151</v>
      </c>
      <c r="B51" s="12" t="s">
        <v>153</v>
      </c>
      <c r="C51" s="13" t="s">
        <v>152</v>
      </c>
      <c r="D51" s="14" t="s">
        <v>154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170000</v>
      </c>
      <c r="K51" s="15">
        <v>0</v>
      </c>
      <c r="L51" s="15">
        <v>170000</v>
      </c>
      <c r="M51" s="15">
        <v>0</v>
      </c>
      <c r="N51" s="15">
        <v>0</v>
      </c>
      <c r="O51" s="15">
        <v>0</v>
      </c>
      <c r="P51" s="15">
        <f t="shared" si="1"/>
        <v>170000</v>
      </c>
    </row>
    <row r="52" spans="1:16" ht="25.5" x14ac:dyDescent="0.2">
      <c r="A52" s="12" t="s">
        <v>155</v>
      </c>
      <c r="B52" s="12" t="s">
        <v>157</v>
      </c>
      <c r="C52" s="13" t="s">
        <v>156</v>
      </c>
      <c r="D52" s="14" t="s">
        <v>158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f t="shared" si="1"/>
        <v>0</v>
      </c>
    </row>
    <row r="53" spans="1:16" x14ac:dyDescent="0.2">
      <c r="A53" s="7" t="s">
        <v>159</v>
      </c>
      <c r="B53" s="8"/>
      <c r="C53" s="9"/>
      <c r="D53" s="10" t="s">
        <v>160</v>
      </c>
      <c r="E53" s="11">
        <v>145633534.81</v>
      </c>
      <c r="F53" s="11">
        <v>145633534.81</v>
      </c>
      <c r="G53" s="11">
        <v>101654787.56999999</v>
      </c>
      <c r="H53" s="11">
        <v>8665740</v>
      </c>
      <c r="I53" s="11">
        <v>0</v>
      </c>
      <c r="J53" s="11">
        <v>4626245.0600000005</v>
      </c>
      <c r="K53" s="11">
        <v>2294807</v>
      </c>
      <c r="L53" s="11">
        <v>2323438.06</v>
      </c>
      <c r="M53" s="11">
        <v>33294</v>
      </c>
      <c r="N53" s="11">
        <v>12918</v>
      </c>
      <c r="O53" s="11">
        <v>2302807</v>
      </c>
      <c r="P53" s="11">
        <f t="shared" si="1"/>
        <v>150259779.87</v>
      </c>
    </row>
    <row r="54" spans="1:16" x14ac:dyDescent="0.2">
      <c r="A54" s="7" t="s">
        <v>161</v>
      </c>
      <c r="B54" s="8"/>
      <c r="C54" s="9"/>
      <c r="D54" s="10" t="s">
        <v>160</v>
      </c>
      <c r="E54" s="11">
        <v>145633534.81</v>
      </c>
      <c r="F54" s="11">
        <v>145633534.81</v>
      </c>
      <c r="G54" s="11">
        <v>101654787.56999999</v>
      </c>
      <c r="H54" s="11">
        <v>8665740</v>
      </c>
      <c r="I54" s="11">
        <v>0</v>
      </c>
      <c r="J54" s="11">
        <v>4626245.0600000005</v>
      </c>
      <c r="K54" s="11">
        <v>2294807</v>
      </c>
      <c r="L54" s="11">
        <v>2323438.06</v>
      </c>
      <c r="M54" s="11">
        <v>33294</v>
      </c>
      <c r="N54" s="11">
        <v>12918</v>
      </c>
      <c r="O54" s="11">
        <v>2302807</v>
      </c>
      <c r="P54" s="11">
        <f t="shared" si="1"/>
        <v>150259779.87</v>
      </c>
    </row>
    <row r="55" spans="1:16" ht="38.25" x14ac:dyDescent="0.2">
      <c r="A55" s="12" t="s">
        <v>162</v>
      </c>
      <c r="B55" s="12" t="s">
        <v>163</v>
      </c>
      <c r="C55" s="13" t="s">
        <v>22</v>
      </c>
      <c r="D55" s="14" t="s">
        <v>164</v>
      </c>
      <c r="E55" s="15">
        <v>1026525</v>
      </c>
      <c r="F55" s="15">
        <v>1026525</v>
      </c>
      <c r="G55" s="15">
        <v>800000</v>
      </c>
      <c r="H55" s="15">
        <v>0</v>
      </c>
      <c r="I55" s="15">
        <v>0</v>
      </c>
      <c r="J55" s="15">
        <v>12000</v>
      </c>
      <c r="K55" s="15">
        <v>12000</v>
      </c>
      <c r="L55" s="15">
        <v>0</v>
      </c>
      <c r="M55" s="15">
        <v>0</v>
      </c>
      <c r="N55" s="15">
        <v>0</v>
      </c>
      <c r="O55" s="15">
        <v>12000</v>
      </c>
      <c r="P55" s="15">
        <f t="shared" si="1"/>
        <v>1038525</v>
      </c>
    </row>
    <row r="56" spans="1:16" x14ac:dyDescent="0.2">
      <c r="A56" s="12" t="s">
        <v>165</v>
      </c>
      <c r="B56" s="12" t="s">
        <v>64</v>
      </c>
      <c r="C56" s="13" t="s">
        <v>166</v>
      </c>
      <c r="D56" s="14" t="s">
        <v>167</v>
      </c>
      <c r="E56" s="15">
        <v>22971574</v>
      </c>
      <c r="F56" s="15">
        <v>22971574</v>
      </c>
      <c r="G56" s="15">
        <v>14103000</v>
      </c>
      <c r="H56" s="15">
        <v>2137311</v>
      </c>
      <c r="I56" s="15">
        <v>0</v>
      </c>
      <c r="J56" s="15">
        <v>1181441</v>
      </c>
      <c r="K56" s="15">
        <v>109601</v>
      </c>
      <c r="L56" s="15">
        <v>1071840</v>
      </c>
      <c r="M56" s="15">
        <v>0</v>
      </c>
      <c r="N56" s="15">
        <v>9600</v>
      </c>
      <c r="O56" s="15">
        <v>109601</v>
      </c>
      <c r="P56" s="15">
        <f t="shared" si="1"/>
        <v>24153015</v>
      </c>
    </row>
    <row r="57" spans="1:16" ht="25.5" x14ac:dyDescent="0.2">
      <c r="A57" s="12" t="s">
        <v>168</v>
      </c>
      <c r="B57" s="12" t="s">
        <v>170</v>
      </c>
      <c r="C57" s="13" t="s">
        <v>169</v>
      </c>
      <c r="D57" s="14" t="s">
        <v>171</v>
      </c>
      <c r="E57" s="15">
        <v>24992285</v>
      </c>
      <c r="F57" s="15">
        <v>24992285</v>
      </c>
      <c r="G57" s="15">
        <v>10892000</v>
      </c>
      <c r="H57" s="15">
        <v>5952667</v>
      </c>
      <c r="I57" s="15">
        <v>0</v>
      </c>
      <c r="J57" s="15">
        <v>2862987.06</v>
      </c>
      <c r="K57" s="15">
        <v>1794216</v>
      </c>
      <c r="L57" s="15">
        <v>1060771.06</v>
      </c>
      <c r="M57" s="15">
        <v>0</v>
      </c>
      <c r="N57" s="15">
        <v>3288</v>
      </c>
      <c r="O57" s="15">
        <v>1802216</v>
      </c>
      <c r="P57" s="15">
        <f t="shared" si="1"/>
        <v>27855272.059999999</v>
      </c>
    </row>
    <row r="58" spans="1:16" ht="25.5" x14ac:dyDescent="0.2">
      <c r="A58" s="12" t="s">
        <v>172</v>
      </c>
      <c r="B58" s="12" t="s">
        <v>173</v>
      </c>
      <c r="C58" s="13" t="s">
        <v>169</v>
      </c>
      <c r="D58" s="14" t="s">
        <v>171</v>
      </c>
      <c r="E58" s="15">
        <v>73149300</v>
      </c>
      <c r="F58" s="15">
        <v>73149300</v>
      </c>
      <c r="G58" s="15">
        <v>59960000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f t="shared" si="1"/>
        <v>73149300</v>
      </c>
    </row>
    <row r="59" spans="1:16" ht="25.5" x14ac:dyDescent="0.2">
      <c r="A59" s="12" t="s">
        <v>174</v>
      </c>
      <c r="B59" s="12" t="s">
        <v>175</v>
      </c>
      <c r="C59" s="13" t="s">
        <v>169</v>
      </c>
      <c r="D59" s="14" t="s">
        <v>171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226160</v>
      </c>
      <c r="K59" s="15">
        <v>226160</v>
      </c>
      <c r="L59" s="15">
        <v>0</v>
      </c>
      <c r="M59" s="15">
        <v>0</v>
      </c>
      <c r="N59" s="15">
        <v>0</v>
      </c>
      <c r="O59" s="15">
        <v>226160</v>
      </c>
      <c r="P59" s="15">
        <f t="shared" si="1"/>
        <v>226160</v>
      </c>
    </row>
    <row r="60" spans="1:16" ht="25.5" x14ac:dyDescent="0.2">
      <c r="A60" s="12" t="s">
        <v>176</v>
      </c>
      <c r="B60" s="12" t="s">
        <v>177</v>
      </c>
      <c r="C60" s="13" t="s">
        <v>169</v>
      </c>
      <c r="D60" s="14" t="s">
        <v>171</v>
      </c>
      <c r="E60" s="15">
        <v>444212.57</v>
      </c>
      <c r="F60" s="15">
        <v>444212.57</v>
      </c>
      <c r="G60" s="15">
        <v>244212.57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f t="shared" si="1"/>
        <v>444212.57</v>
      </c>
    </row>
    <row r="61" spans="1:16" ht="38.25" x14ac:dyDescent="0.2">
      <c r="A61" s="12" t="s">
        <v>178</v>
      </c>
      <c r="B61" s="12" t="s">
        <v>46</v>
      </c>
      <c r="C61" s="13" t="s">
        <v>179</v>
      </c>
      <c r="D61" s="14" t="s">
        <v>180</v>
      </c>
      <c r="E61" s="15">
        <v>4066536</v>
      </c>
      <c r="F61" s="15">
        <v>4066536</v>
      </c>
      <c r="G61" s="15">
        <v>3000000</v>
      </c>
      <c r="H61" s="15">
        <v>193036</v>
      </c>
      <c r="I61" s="15">
        <v>0</v>
      </c>
      <c r="J61" s="15">
        <v>292</v>
      </c>
      <c r="K61" s="15">
        <v>0</v>
      </c>
      <c r="L61" s="15">
        <v>292</v>
      </c>
      <c r="M61" s="15">
        <v>0</v>
      </c>
      <c r="N61" s="15">
        <v>30</v>
      </c>
      <c r="O61" s="15">
        <v>0</v>
      </c>
      <c r="P61" s="15">
        <f t="shared" si="1"/>
        <v>4066828</v>
      </c>
    </row>
    <row r="62" spans="1:16" ht="25.5" x14ac:dyDescent="0.2">
      <c r="A62" s="12" t="s">
        <v>181</v>
      </c>
      <c r="B62" s="12" t="s">
        <v>182</v>
      </c>
      <c r="C62" s="13" t="s">
        <v>179</v>
      </c>
      <c r="D62" s="14" t="s">
        <v>183</v>
      </c>
      <c r="E62" s="15">
        <v>4442311</v>
      </c>
      <c r="F62" s="15">
        <v>4442311</v>
      </c>
      <c r="G62" s="15">
        <v>3480000</v>
      </c>
      <c r="H62" s="15">
        <v>114511</v>
      </c>
      <c r="I62" s="15">
        <v>0</v>
      </c>
      <c r="J62" s="15">
        <v>50243</v>
      </c>
      <c r="K62" s="15">
        <v>0</v>
      </c>
      <c r="L62" s="15">
        <v>50243</v>
      </c>
      <c r="M62" s="15">
        <v>0</v>
      </c>
      <c r="N62" s="15">
        <v>0</v>
      </c>
      <c r="O62" s="15">
        <v>0</v>
      </c>
      <c r="P62" s="15">
        <f t="shared" si="1"/>
        <v>4492554</v>
      </c>
    </row>
    <row r="63" spans="1:16" ht="25.5" x14ac:dyDescent="0.2">
      <c r="A63" s="12" t="s">
        <v>184</v>
      </c>
      <c r="B63" s="12" t="s">
        <v>185</v>
      </c>
      <c r="C63" s="13" t="s">
        <v>30</v>
      </c>
      <c r="D63" s="14" t="s">
        <v>186</v>
      </c>
      <c r="E63" s="15">
        <v>9087248</v>
      </c>
      <c r="F63" s="15">
        <v>9087248</v>
      </c>
      <c r="G63" s="15">
        <v>5980000</v>
      </c>
      <c r="H63" s="15">
        <v>194548</v>
      </c>
      <c r="I63" s="15">
        <v>0</v>
      </c>
      <c r="J63" s="15">
        <v>194030</v>
      </c>
      <c r="K63" s="15">
        <v>54000</v>
      </c>
      <c r="L63" s="15">
        <v>140030</v>
      </c>
      <c r="M63" s="15">
        <v>33294</v>
      </c>
      <c r="N63" s="15">
        <v>0</v>
      </c>
      <c r="O63" s="15">
        <v>54000</v>
      </c>
      <c r="P63" s="15">
        <f t="shared" si="1"/>
        <v>9281278</v>
      </c>
    </row>
    <row r="64" spans="1:16" x14ac:dyDescent="0.2">
      <c r="A64" s="12" t="s">
        <v>187</v>
      </c>
      <c r="B64" s="12" t="s">
        <v>188</v>
      </c>
      <c r="C64" s="13" t="s">
        <v>30</v>
      </c>
      <c r="D64" s="14" t="s">
        <v>189</v>
      </c>
      <c r="E64" s="15">
        <v>134997</v>
      </c>
      <c r="F64" s="15">
        <v>134997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f t="shared" si="1"/>
        <v>134997</v>
      </c>
    </row>
    <row r="65" spans="1:16" ht="25.5" x14ac:dyDescent="0.2">
      <c r="A65" s="12" t="s">
        <v>190</v>
      </c>
      <c r="B65" s="12" t="s">
        <v>191</v>
      </c>
      <c r="C65" s="13" t="s">
        <v>30</v>
      </c>
      <c r="D65" s="14" t="s">
        <v>192</v>
      </c>
      <c r="E65" s="15">
        <v>134561</v>
      </c>
      <c r="F65" s="15">
        <v>134561</v>
      </c>
      <c r="G65" s="15">
        <v>100787</v>
      </c>
      <c r="H65" s="15">
        <v>0</v>
      </c>
      <c r="I65" s="15">
        <v>0</v>
      </c>
      <c r="J65" s="15">
        <v>57</v>
      </c>
      <c r="K65" s="15">
        <v>0</v>
      </c>
      <c r="L65" s="15">
        <v>57</v>
      </c>
      <c r="M65" s="15">
        <v>0</v>
      </c>
      <c r="N65" s="15">
        <v>0</v>
      </c>
      <c r="O65" s="15">
        <v>0</v>
      </c>
      <c r="P65" s="15">
        <f t="shared" si="1"/>
        <v>134618</v>
      </c>
    </row>
    <row r="66" spans="1:16" ht="25.5" x14ac:dyDescent="0.2">
      <c r="A66" s="12" t="s">
        <v>193</v>
      </c>
      <c r="B66" s="12" t="s">
        <v>194</v>
      </c>
      <c r="C66" s="13" t="s">
        <v>30</v>
      </c>
      <c r="D66" s="14" t="s">
        <v>195</v>
      </c>
      <c r="E66" s="15">
        <v>1141900</v>
      </c>
      <c r="F66" s="15">
        <v>1141900</v>
      </c>
      <c r="G66" s="15">
        <v>935700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f t="shared" si="1"/>
        <v>1141900</v>
      </c>
    </row>
    <row r="67" spans="1:16" ht="76.5" x14ac:dyDescent="0.2">
      <c r="A67" s="12" t="s">
        <v>196</v>
      </c>
      <c r="B67" s="12" t="s">
        <v>197</v>
      </c>
      <c r="C67" s="13" t="s">
        <v>30</v>
      </c>
      <c r="D67" s="14" t="s">
        <v>198</v>
      </c>
      <c r="E67" s="15">
        <v>353553.99</v>
      </c>
      <c r="F67" s="15">
        <v>353553.99</v>
      </c>
      <c r="G67" s="15">
        <v>289700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f t="shared" si="1"/>
        <v>353553.99</v>
      </c>
    </row>
    <row r="68" spans="1:16" ht="63.75" x14ac:dyDescent="0.2">
      <c r="A68" s="12" t="s">
        <v>199</v>
      </c>
      <c r="B68" s="12" t="s">
        <v>200</v>
      </c>
      <c r="C68" s="13" t="s">
        <v>30</v>
      </c>
      <c r="D68" s="14" t="s">
        <v>201</v>
      </c>
      <c r="E68" s="15">
        <v>83878</v>
      </c>
      <c r="F68" s="15">
        <v>83878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f t="shared" si="1"/>
        <v>83878</v>
      </c>
    </row>
    <row r="69" spans="1:16" ht="63.75" x14ac:dyDescent="0.2">
      <c r="A69" s="12" t="s">
        <v>202</v>
      </c>
      <c r="B69" s="12" t="s">
        <v>203</v>
      </c>
      <c r="C69" s="13" t="s">
        <v>30</v>
      </c>
      <c r="D69" s="14" t="s">
        <v>204</v>
      </c>
      <c r="E69" s="15">
        <v>1035063.5</v>
      </c>
      <c r="F69" s="15">
        <v>1035063.5</v>
      </c>
      <c r="G69" s="15">
        <v>22828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f t="shared" si="1"/>
        <v>1035063.5</v>
      </c>
    </row>
    <row r="70" spans="1:16" ht="51" x14ac:dyDescent="0.2">
      <c r="A70" s="12" t="s">
        <v>205</v>
      </c>
      <c r="B70" s="12" t="s">
        <v>206</v>
      </c>
      <c r="C70" s="13" t="s">
        <v>30</v>
      </c>
      <c r="D70" s="14" t="s">
        <v>207</v>
      </c>
      <c r="E70" s="15">
        <v>194770</v>
      </c>
      <c r="F70" s="15">
        <v>194770</v>
      </c>
      <c r="G70" s="15">
        <v>159560</v>
      </c>
      <c r="H70" s="15">
        <v>0</v>
      </c>
      <c r="I70" s="15">
        <v>0</v>
      </c>
      <c r="J70" s="15">
        <v>98830</v>
      </c>
      <c r="K70" s="15">
        <v>98830</v>
      </c>
      <c r="L70" s="15">
        <v>0</v>
      </c>
      <c r="M70" s="15">
        <v>0</v>
      </c>
      <c r="N70" s="15">
        <v>0</v>
      </c>
      <c r="O70" s="15">
        <v>98830</v>
      </c>
      <c r="P70" s="15">
        <f t="shared" si="1"/>
        <v>293600</v>
      </c>
    </row>
    <row r="71" spans="1:16" ht="51" x14ac:dyDescent="0.2">
      <c r="A71" s="12" t="s">
        <v>208</v>
      </c>
      <c r="B71" s="12" t="s">
        <v>209</v>
      </c>
      <c r="C71" s="13" t="s">
        <v>30</v>
      </c>
      <c r="D71" s="14" t="s">
        <v>210</v>
      </c>
      <c r="E71" s="15">
        <v>106372.75</v>
      </c>
      <c r="F71" s="15">
        <v>106372.75</v>
      </c>
      <c r="G71" s="15">
        <v>87000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f t="shared" si="1"/>
        <v>106372.75</v>
      </c>
    </row>
    <row r="72" spans="1:16" ht="38.25" x14ac:dyDescent="0.2">
      <c r="A72" s="12" t="s">
        <v>211</v>
      </c>
      <c r="B72" s="12" t="s">
        <v>212</v>
      </c>
      <c r="C72" s="13" t="s">
        <v>80</v>
      </c>
      <c r="D72" s="14" t="s">
        <v>213</v>
      </c>
      <c r="E72" s="15">
        <v>2268447</v>
      </c>
      <c r="F72" s="15">
        <v>2268447</v>
      </c>
      <c r="G72" s="15">
        <v>1600000</v>
      </c>
      <c r="H72" s="15">
        <v>73667</v>
      </c>
      <c r="I72" s="15">
        <v>0</v>
      </c>
      <c r="J72" s="15">
        <v>205</v>
      </c>
      <c r="K72" s="15">
        <v>0</v>
      </c>
      <c r="L72" s="15">
        <v>205</v>
      </c>
      <c r="M72" s="15">
        <v>0</v>
      </c>
      <c r="N72" s="15">
        <v>0</v>
      </c>
      <c r="O72" s="15">
        <v>0</v>
      </c>
      <c r="P72" s="15">
        <f t="shared" si="1"/>
        <v>2268652</v>
      </c>
    </row>
    <row r="73" spans="1:16" x14ac:dyDescent="0.2">
      <c r="A73" s="7" t="s">
        <v>214</v>
      </c>
      <c r="B73" s="8"/>
      <c r="C73" s="9"/>
      <c r="D73" s="10" t="s">
        <v>215</v>
      </c>
      <c r="E73" s="11">
        <v>15330271</v>
      </c>
      <c r="F73" s="11">
        <v>15330271</v>
      </c>
      <c r="G73" s="11">
        <v>9544000</v>
      </c>
      <c r="H73" s="11">
        <v>1419280</v>
      </c>
      <c r="I73" s="11">
        <v>0</v>
      </c>
      <c r="J73" s="11">
        <v>1077384.79</v>
      </c>
      <c r="K73" s="11">
        <v>571341</v>
      </c>
      <c r="L73" s="11">
        <v>350164.6</v>
      </c>
      <c r="M73" s="11">
        <v>76000</v>
      </c>
      <c r="N73" s="11">
        <v>0</v>
      </c>
      <c r="O73" s="11">
        <v>727220.19</v>
      </c>
      <c r="P73" s="11">
        <f t="shared" si="1"/>
        <v>16407655.789999999</v>
      </c>
    </row>
    <row r="74" spans="1:16" x14ac:dyDescent="0.2">
      <c r="A74" s="7" t="s">
        <v>216</v>
      </c>
      <c r="B74" s="8"/>
      <c r="C74" s="9"/>
      <c r="D74" s="10" t="s">
        <v>215</v>
      </c>
      <c r="E74" s="11">
        <v>15330271</v>
      </c>
      <c r="F74" s="11">
        <v>15330271</v>
      </c>
      <c r="G74" s="11">
        <v>9544000</v>
      </c>
      <c r="H74" s="11">
        <v>1419280</v>
      </c>
      <c r="I74" s="11">
        <v>0</v>
      </c>
      <c r="J74" s="11">
        <v>1077384.79</v>
      </c>
      <c r="K74" s="11">
        <v>571341</v>
      </c>
      <c r="L74" s="11">
        <v>350164.6</v>
      </c>
      <c r="M74" s="11">
        <v>76000</v>
      </c>
      <c r="N74" s="11">
        <v>0</v>
      </c>
      <c r="O74" s="11">
        <v>727220.19</v>
      </c>
      <c r="P74" s="11">
        <f t="shared" si="1"/>
        <v>16407655.789999999</v>
      </c>
    </row>
    <row r="75" spans="1:16" ht="38.25" x14ac:dyDescent="0.2">
      <c r="A75" s="12" t="s">
        <v>217</v>
      </c>
      <c r="B75" s="12" t="s">
        <v>163</v>
      </c>
      <c r="C75" s="13" t="s">
        <v>22</v>
      </c>
      <c r="D75" s="14" t="s">
        <v>164</v>
      </c>
      <c r="E75" s="15">
        <v>778900</v>
      </c>
      <c r="F75" s="15">
        <v>778900</v>
      </c>
      <c r="G75" s="15">
        <v>600000</v>
      </c>
      <c r="H75" s="15">
        <v>4600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f t="shared" si="1"/>
        <v>778900</v>
      </c>
    </row>
    <row r="76" spans="1:16" x14ac:dyDescent="0.2">
      <c r="A76" s="12" t="s">
        <v>218</v>
      </c>
      <c r="B76" s="12" t="s">
        <v>220</v>
      </c>
      <c r="C76" s="13" t="s">
        <v>219</v>
      </c>
      <c r="D76" s="14" t="s">
        <v>221</v>
      </c>
      <c r="E76" s="15">
        <v>3843260</v>
      </c>
      <c r="F76" s="15">
        <v>3843260</v>
      </c>
      <c r="G76" s="15">
        <v>2684000</v>
      </c>
      <c r="H76" s="15">
        <v>211380</v>
      </c>
      <c r="I76" s="15">
        <v>0</v>
      </c>
      <c r="J76" s="15">
        <v>354335.19</v>
      </c>
      <c r="K76" s="15">
        <v>198456</v>
      </c>
      <c r="L76" s="15">
        <v>0</v>
      </c>
      <c r="M76" s="15">
        <v>0</v>
      </c>
      <c r="N76" s="15">
        <v>0</v>
      </c>
      <c r="O76" s="15">
        <v>354335.19</v>
      </c>
      <c r="P76" s="15">
        <f t="shared" si="1"/>
        <v>4197595.1900000004</v>
      </c>
    </row>
    <row r="77" spans="1:16" x14ac:dyDescent="0.2">
      <c r="A77" s="12" t="s">
        <v>222</v>
      </c>
      <c r="B77" s="12" t="s">
        <v>223</v>
      </c>
      <c r="C77" s="13" t="s">
        <v>219</v>
      </c>
      <c r="D77" s="14" t="s">
        <v>224</v>
      </c>
      <c r="E77" s="15">
        <v>516200</v>
      </c>
      <c r="F77" s="15">
        <v>516200</v>
      </c>
      <c r="G77" s="15">
        <v>352000</v>
      </c>
      <c r="H77" s="15">
        <v>11000</v>
      </c>
      <c r="I77" s="15">
        <v>0</v>
      </c>
      <c r="J77" s="15">
        <v>12000</v>
      </c>
      <c r="K77" s="15">
        <v>8000</v>
      </c>
      <c r="L77" s="15">
        <v>4000</v>
      </c>
      <c r="M77" s="15">
        <v>0</v>
      </c>
      <c r="N77" s="15">
        <v>0</v>
      </c>
      <c r="O77" s="15">
        <v>8000</v>
      </c>
      <c r="P77" s="15">
        <f t="shared" si="1"/>
        <v>528200</v>
      </c>
    </row>
    <row r="78" spans="1:16" ht="38.25" x14ac:dyDescent="0.2">
      <c r="A78" s="12" t="s">
        <v>225</v>
      </c>
      <c r="B78" s="12" t="s">
        <v>227</v>
      </c>
      <c r="C78" s="13" t="s">
        <v>226</v>
      </c>
      <c r="D78" s="14" t="s">
        <v>228</v>
      </c>
      <c r="E78" s="15">
        <v>8375611</v>
      </c>
      <c r="F78" s="15">
        <v>8375611</v>
      </c>
      <c r="G78" s="15">
        <v>5178000</v>
      </c>
      <c r="H78" s="15">
        <v>1183600</v>
      </c>
      <c r="I78" s="15">
        <v>0</v>
      </c>
      <c r="J78" s="15">
        <v>368049.6</v>
      </c>
      <c r="K78" s="15">
        <v>64885</v>
      </c>
      <c r="L78" s="15">
        <v>303164.59999999998</v>
      </c>
      <c r="M78" s="15">
        <v>76000</v>
      </c>
      <c r="N78" s="15">
        <v>0</v>
      </c>
      <c r="O78" s="15">
        <v>64885</v>
      </c>
      <c r="P78" s="15">
        <f t="shared" ref="P78:P88" si="2">E78+J78</f>
        <v>8743660.5999999996</v>
      </c>
    </row>
    <row r="79" spans="1:16" ht="25.5" x14ac:dyDescent="0.2">
      <c r="A79" s="12" t="s">
        <v>229</v>
      </c>
      <c r="B79" s="12" t="s">
        <v>231</v>
      </c>
      <c r="C79" s="13" t="s">
        <v>230</v>
      </c>
      <c r="D79" s="14" t="s">
        <v>232</v>
      </c>
      <c r="E79" s="15">
        <v>951300</v>
      </c>
      <c r="F79" s="15">
        <v>951300</v>
      </c>
      <c r="G79" s="15">
        <v>730000</v>
      </c>
      <c r="H79" s="15">
        <v>8700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f t="shared" si="2"/>
        <v>951300</v>
      </c>
    </row>
    <row r="80" spans="1:16" x14ac:dyDescent="0.2">
      <c r="A80" s="12" t="s">
        <v>233</v>
      </c>
      <c r="B80" s="12" t="s">
        <v>234</v>
      </c>
      <c r="C80" s="13" t="s">
        <v>230</v>
      </c>
      <c r="D80" s="14" t="s">
        <v>235</v>
      </c>
      <c r="E80" s="15">
        <v>865000</v>
      </c>
      <c r="F80" s="15">
        <v>865000</v>
      </c>
      <c r="G80" s="15">
        <v>0</v>
      </c>
      <c r="H80" s="15">
        <v>0</v>
      </c>
      <c r="I80" s="15">
        <v>0</v>
      </c>
      <c r="J80" s="15">
        <v>43000</v>
      </c>
      <c r="K80" s="15">
        <v>0</v>
      </c>
      <c r="L80" s="15">
        <v>43000</v>
      </c>
      <c r="M80" s="15">
        <v>0</v>
      </c>
      <c r="N80" s="15">
        <v>0</v>
      </c>
      <c r="O80" s="15">
        <v>0</v>
      </c>
      <c r="P80" s="15">
        <f t="shared" si="2"/>
        <v>908000</v>
      </c>
    </row>
    <row r="81" spans="1:16" ht="38.25" x14ac:dyDescent="0.2">
      <c r="A81" s="12" t="s">
        <v>236</v>
      </c>
      <c r="B81" s="12" t="s">
        <v>116</v>
      </c>
      <c r="C81" s="13" t="s">
        <v>115</v>
      </c>
      <c r="D81" s="14" t="s">
        <v>117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300000</v>
      </c>
      <c r="K81" s="15">
        <v>300000</v>
      </c>
      <c r="L81" s="15">
        <v>0</v>
      </c>
      <c r="M81" s="15">
        <v>0</v>
      </c>
      <c r="N81" s="15">
        <v>0</v>
      </c>
      <c r="O81" s="15">
        <v>300000</v>
      </c>
      <c r="P81" s="15">
        <f t="shared" si="2"/>
        <v>300000</v>
      </c>
    </row>
    <row r="82" spans="1:16" x14ac:dyDescent="0.2">
      <c r="A82" s="7" t="s">
        <v>237</v>
      </c>
      <c r="B82" s="8"/>
      <c r="C82" s="9"/>
      <c r="D82" s="10" t="s">
        <v>238</v>
      </c>
      <c r="E82" s="11">
        <v>4910957.46</v>
      </c>
      <c r="F82" s="11">
        <v>4735957.46</v>
      </c>
      <c r="G82" s="11">
        <v>1020000</v>
      </c>
      <c r="H82" s="11">
        <v>12200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f t="shared" si="2"/>
        <v>4910957.46</v>
      </c>
    </row>
    <row r="83" spans="1:16" x14ac:dyDescent="0.2">
      <c r="A83" s="7" t="s">
        <v>239</v>
      </c>
      <c r="B83" s="8"/>
      <c r="C83" s="9"/>
      <c r="D83" s="10" t="s">
        <v>240</v>
      </c>
      <c r="E83" s="11">
        <v>4910957.46</v>
      </c>
      <c r="F83" s="11">
        <v>4735957.46</v>
      </c>
      <c r="G83" s="11">
        <v>1020000</v>
      </c>
      <c r="H83" s="11">
        <v>12200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f t="shared" si="2"/>
        <v>4910957.46</v>
      </c>
    </row>
    <row r="84" spans="1:16" ht="38.25" x14ac:dyDescent="0.2">
      <c r="A84" s="12" t="s">
        <v>241</v>
      </c>
      <c r="B84" s="12" t="s">
        <v>163</v>
      </c>
      <c r="C84" s="13" t="s">
        <v>22</v>
      </c>
      <c r="D84" s="14" t="s">
        <v>164</v>
      </c>
      <c r="E84" s="15">
        <v>1295000</v>
      </c>
      <c r="F84" s="15">
        <v>1295000</v>
      </c>
      <c r="G84" s="15">
        <v>1020000</v>
      </c>
      <c r="H84" s="15">
        <v>12200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f t="shared" si="2"/>
        <v>1295000</v>
      </c>
    </row>
    <row r="85" spans="1:16" x14ac:dyDescent="0.2">
      <c r="A85" s="12" t="s">
        <v>242</v>
      </c>
      <c r="B85" s="12" t="s">
        <v>243</v>
      </c>
      <c r="C85" s="13" t="s">
        <v>26</v>
      </c>
      <c r="D85" s="14" t="s">
        <v>244</v>
      </c>
      <c r="E85" s="15">
        <v>175000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f t="shared" si="2"/>
        <v>175000</v>
      </c>
    </row>
    <row r="86" spans="1:16" x14ac:dyDescent="0.2">
      <c r="A86" s="12" t="s">
        <v>245</v>
      </c>
      <c r="B86" s="12" t="s">
        <v>246</v>
      </c>
      <c r="C86" s="13" t="s">
        <v>27</v>
      </c>
      <c r="D86" s="14" t="s">
        <v>247</v>
      </c>
      <c r="E86" s="15">
        <v>3290957.46</v>
      </c>
      <c r="F86" s="15">
        <v>3290957.46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f t="shared" si="2"/>
        <v>3290957.46</v>
      </c>
    </row>
    <row r="87" spans="1:16" ht="38.25" x14ac:dyDescent="0.2">
      <c r="A87" s="12" t="s">
        <v>248</v>
      </c>
      <c r="B87" s="12" t="s">
        <v>249</v>
      </c>
      <c r="C87" s="13" t="s">
        <v>27</v>
      </c>
      <c r="D87" s="14" t="s">
        <v>250</v>
      </c>
      <c r="E87" s="15">
        <v>150000</v>
      </c>
      <c r="F87" s="15">
        <v>150000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f t="shared" si="2"/>
        <v>150000</v>
      </c>
    </row>
    <row r="88" spans="1:16" x14ac:dyDescent="0.2">
      <c r="A88" s="8" t="s">
        <v>251</v>
      </c>
      <c r="B88" s="7" t="s">
        <v>251</v>
      </c>
      <c r="C88" s="9" t="s">
        <v>251</v>
      </c>
      <c r="D88" s="10" t="s">
        <v>252</v>
      </c>
      <c r="E88" s="11">
        <v>220239704.27000001</v>
      </c>
      <c r="F88" s="11">
        <v>212305119.27000001</v>
      </c>
      <c r="G88" s="11">
        <v>136142787.56999999</v>
      </c>
      <c r="H88" s="11">
        <v>12965920</v>
      </c>
      <c r="I88" s="11">
        <v>7759585</v>
      </c>
      <c r="J88" s="11">
        <v>14665029.84</v>
      </c>
      <c r="K88" s="11">
        <v>8461716</v>
      </c>
      <c r="L88" s="11">
        <v>4511042.7300000004</v>
      </c>
      <c r="M88" s="11">
        <v>335994</v>
      </c>
      <c r="N88" s="11">
        <v>73345.820000000007</v>
      </c>
      <c r="O88" s="11">
        <v>10153987.109999999</v>
      </c>
      <c r="P88" s="11">
        <f t="shared" si="2"/>
        <v>234904734.11000001</v>
      </c>
    </row>
    <row r="91" spans="1:16" x14ac:dyDescent="0.2">
      <c r="B91" s="16"/>
      <c r="I91" s="16"/>
    </row>
  </sheetData>
  <mergeCells count="24"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N2:P2"/>
    <mergeCell ref="N3:P3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11rfu11</dc:creator>
  <cp:lastModifiedBy>11rfu11</cp:lastModifiedBy>
  <cp:lastPrinted>2021-09-08T13:32:18Z</cp:lastPrinted>
  <dcterms:created xsi:type="dcterms:W3CDTF">2021-09-08T13:28:54Z</dcterms:created>
  <dcterms:modified xsi:type="dcterms:W3CDTF">2021-09-08T13:51:43Z</dcterms:modified>
</cp:coreProperties>
</file>