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92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82" i="1" l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<sst xmlns="http://schemas.openxmlformats.org/spreadsheetml/2006/main" count="288" uniqueCount="242">
  <si>
    <t>Додаток 3</t>
  </si>
  <si>
    <t>РОЗПОДІЛ</t>
  </si>
  <si>
    <t>видатків місцевого бюджету на 2021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</si>
  <si>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</si>
  <si>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</si>
  <si>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</si>
  <si>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</si>
  <si>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</si>
  <si>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</si>
  <si>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</si>
  <si>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</si>
  <si>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</si>
  <si>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</si>
  <si>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</si>
  <si>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</si>
  <si>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</si>
  <si>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</si>
  <si>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</si>
  <si>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</si>
  <si>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Менська міська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</si>
  <si>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</si>
  <si>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</si>
  <si>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</si>
  <si>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</si>
  <si>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</si>
  <si>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</si>
  <si>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</si>
  <si>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</si>
  <si>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</si>
  <si>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</si>
  <si>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0111160</t>
  </si>
  <si>
    <t>0990</t>
  </si>
  <si>
    <t>1160</t>
  </si>
  <si>
    <t>Забезпечення діяльності центрів професійного розвитку педагогічних працівників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</si>
  <si>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</si>
  <si>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</si>
  <si>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</si>
  <si>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</si>
  <si>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</si>
  <si>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</si>
  <si>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</si>
  <si>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</si>
  <si>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</si>
  <si>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</si>
  <si>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</si>
  <si>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</si>
  <si>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0113032</t>
  </si>
  <si>
    <t>1070</t>
  </si>
  <si>
    <t>3032</t>
  </si>
  <si>
    <t>Надання пільг окремим категоріям громадян з оплати послуг зв`язку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</si>
  <si>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</si>
  <si>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</si>
  <si>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</si>
  <si>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</si>
  <si>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</si>
  <si>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</si>
  <si>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</si>
  <si>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</si>
  <si>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</si>
  <si>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</si>
  <si>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</si>
  <si>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</si>
  <si>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</si>
  <si>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</si>
  <si>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</si>
  <si>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</si>
  <si>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</si>
  <si>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</si>
  <si>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</si>
  <si>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</si>
  <si>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</si>
  <si>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</si>
  <si>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0113192</t>
  </si>
  <si>
    <t>1030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</si>
  <si>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</si>
  <si>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</si>
  <si>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0113242</t>
  </si>
  <si>
    <t>1090</t>
  </si>
  <si>
    <t>3242</t>
  </si>
  <si>
    <t>Інші заходи у сфері соціального захисту і соціального забезпечення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</si>
  <si>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</si>
  <si>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</si>
  <si>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</si>
  <si>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</si>
  <si>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0115012</t>
  </si>
  <si>
    <t>5012</t>
  </si>
  <si>
    <t>Проведення навчально-тренувальних зборів і змагань з неолімпійських видів спорту</t>
  </si>
  <si>
    <t>0116016</t>
  </si>
  <si>
    <t>0620</t>
  </si>
  <si>
    <t>6016</t>
  </si>
  <si>
    <t>Впровадження засобів обліку витрат та регулювання споживання води та теплової енергії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</si>
  <si>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</si>
  <si>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</si>
  <si>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</si>
  <si>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</si>
  <si>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</si>
  <si>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</si>
  <si>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</si>
  <si>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</si>
  <si>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</si>
  <si>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0116071</t>
  </si>
  <si>
    <t>0640</t>
  </si>
  <si>
    <t>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</si>
  <si>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</si>
  <si>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</si>
  <si>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</si>
  <si>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</si>
  <si>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</si>
  <si>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</si>
  <si>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</si>
  <si>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</si>
  <si>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</si>
  <si>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</si>
  <si>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</si>
  <si>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</si>
  <si>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</si>
  <si>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</si>
  <si>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</si>
  <si>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</si>
  <si>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0117412</t>
  </si>
  <si>
    <t>0451</t>
  </si>
  <si>
    <t>7412</t>
  </si>
  <si>
    <t>Регулювання цін на послуги місцевого автотранспорту</t>
  </si>
  <si>
    <t>0117442</t>
  </si>
  <si>
    <t>0456</t>
  </si>
  <si>
    <t>7442</t>
  </si>
  <si>
    <t>Утримання та розвиток інших об`єктів транспортної інфраструктури</t>
  </si>
  <si>
    <t>0117640</t>
  </si>
  <si>
    <t>0470</t>
  </si>
  <si>
    <t>7640</t>
  </si>
  <si>
    <t>Заходи з енергозбереження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</si>
  <si>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</si>
  <si>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</si>
  <si>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</si>
  <si>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</si>
  <si>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</si>
  <si>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</si>
  <si>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</si>
  <si>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</si>
  <si>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</si>
  <si>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</si>
  <si>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0118230</t>
  </si>
  <si>
    <t>0380</t>
  </si>
  <si>
    <t>8230</t>
  </si>
  <si>
    <t>Інші заходи громадського порядку та безпеки</t>
  </si>
  <si>
    <t>0118312</t>
  </si>
  <si>
    <t>0512</t>
  </si>
  <si>
    <t>8312</t>
  </si>
  <si>
    <t>Утилізація відходів</t>
  </si>
  <si>
    <t>0118330</t>
  </si>
  <si>
    <t>0540</t>
  </si>
  <si>
    <t>8330</t>
  </si>
  <si>
    <t>Інша діяльність у сфері екології та охорони природних ресурсів</t>
  </si>
  <si>
    <t>0600000</t>
  </si>
  <si>
    <t>Відділ освіти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</si>
  <si>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</si>
  <si>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</si>
  <si>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</si>
  <si>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</si>
  <si>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</si>
  <si>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</si>
  <si>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</si>
  <si>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</si>
  <si>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</si>
  <si>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</si>
  <si>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</si>
  <si>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</si>
  <si>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</si>
  <si>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0611041</t>
  </si>
  <si>
    <t>1041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</si>
  <si>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</si>
  <si>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</si>
  <si>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</si>
  <si>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</si>
  <si>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</si>
  <si>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спеціальної освіти мистецькими школами</t>
  </si>
  <si>
    <t>0611141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</si>
  <si>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</si>
  <si>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</si>
  <si>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</si>
  <si>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</si>
  <si>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</si>
  <si>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</si>
  <si>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</si>
  <si>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</si>
  <si>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</si>
  <si>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</si>
  <si>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</si>
  <si>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</si>
  <si>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</si>
  <si>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</si>
  <si>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</si>
  <si>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</si>
  <si>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</si>
  <si>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</si>
  <si>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</si>
  <si>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</si>
  <si>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</si>
  <si>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</si>
  <si>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</si>
  <si>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1000000</t>
  </si>
  <si>
    <t>Відділ культури</t>
  </si>
  <si>
    <t>1010000</t>
  </si>
  <si>
    <t>1010160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</si>
  <si>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</si>
  <si>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</si>
  <si>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</si>
  <si>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</si>
  <si>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</si>
  <si>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</si>
  <si>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</si>
  <si>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</si>
  <si>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</si>
  <si>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</si>
  <si>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</si>
  <si>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</si>
  <si>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</si>
  <si>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</si>
  <si>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</si>
  <si>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</si>
  <si>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</si>
  <si>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</si>
  <si>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3700000</t>
  </si>
  <si>
    <t>Фінансове управління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</si>
  <si>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</si>
  <si>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</si>
  <si>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</si>
  <si>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</si>
  <si>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</si>
  <si>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</si>
  <si>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</si>
  <si>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</si>
  <si>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</si>
  <si>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</si>
  <si>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</si>
  <si>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</si>
  <si>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</si>
  <si>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</si>
  <si>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2551700000</t>
  </si>
  <si>
    <t>(код бюджету)</t>
  </si>
  <si>
    <t>до проекту рішення №___ 6-ої сесії 8-го скликання Менської міської ради від 31.05.2021 року</t>
  </si>
  <si>
    <t>Про внесення змін до рішення №62 2-ої сесії восьомого скликання Менської міської ради від 23.12.2020 року "Про бюджет Менської міської територіальної громади на 2021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</si>
</sst>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tabSelected="1" topLeftCell="E67" workbookViewId="0">
      <selection activeCell="F4" sqref="F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ht="27" customHeight="1" x14ac:dyDescent="0.2">
      <c r="M2" s="28" t="s">
        <v>240</v>
      </c>
      <c r="N2" s="28"/>
      <c r="O2" s="28"/>
      <c r="P2" s="28"/>
    </row>
    <row r="3" spans="1:16" ht="37.5" customHeight="1" x14ac:dyDescent="0.2">
      <c r="M3" s="28" t="s">
        <v>241</v>
      </c>
      <c r="N3" s="28"/>
      <c r="O3" s="28"/>
      <c r="P3" s="28"/>
    </row>
    <row r="5" spans="1:16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238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239</v>
      </c>
      <c r="P8" s="3" t="s">
        <v>3</v>
      </c>
    </row>
    <row r="9" spans="1:16" x14ac:dyDescent="0.2">
      <c r="A9" s="6" t="s">
        <v>4</v>
      </c>
      <c r="B9" s="6" t="s">
        <v>5</v>
      </c>
      <c r="C9" s="6" t="s">
        <v>6</v>
      </c>
      <c r="D9" s="7" t="s">
        <v>7</v>
      </c>
      <c r="E9" s="7" t="s">
        <v>8</v>
      </c>
      <c r="F9" s="7"/>
      <c r="G9" s="7"/>
      <c r="H9" s="7"/>
      <c r="I9" s="7"/>
      <c r="J9" s="7" t="s">
        <v>15</v>
      </c>
      <c r="K9" s="7"/>
      <c r="L9" s="7"/>
      <c r="M9" s="7"/>
      <c r="N9" s="7"/>
      <c r="O9" s="7"/>
      <c r="P9" s="8" t="s">
        <v>17</v>
      </c>
    </row>
    <row r="10" spans="1:16" x14ac:dyDescent="0.2">
      <c r="A10" s="7"/>
      <c r="B10" s="7"/>
      <c r="C10" s="7"/>
      <c r="D10" s="7"/>
      <c r="E10" s="8" t="s">
        <v>9</v>
      </c>
      <c r="F10" s="7" t="s">
        <v>10</v>
      </c>
      <c r="G10" s="7" t="s">
        <v>11</v>
      </c>
      <c r="H10" s="7"/>
      <c r="I10" s="7" t="s">
        <v>14</v>
      </c>
      <c r="J10" s="8" t="s">
        <v>9</v>
      </c>
      <c r="K10" s="7" t="s">
        <v>16</v>
      </c>
      <c r="L10" s="7" t="s">
        <v>10</v>
      </c>
      <c r="M10" s="7" t="s">
        <v>11</v>
      </c>
      <c r="N10" s="7"/>
      <c r="O10" s="7" t="s">
        <v>14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12</v>
      </c>
      <c r="H11" s="7" t="s">
        <v>13</v>
      </c>
      <c r="I11" s="7"/>
      <c r="J11" s="7"/>
      <c r="K11" s="7"/>
      <c r="L11" s="7"/>
      <c r="M11" s="7" t="s">
        <v>12</v>
      </c>
      <c r="N11" s="7" t="s">
        <v>13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18</v>
      </c>
      <c r="B14" s="12"/>
      <c r="C14" s="13"/>
      <c r="D14" s="14" t="s">
        <v>19</v>
      </c>
      <c r="E14" s="15">
        <v>52753282</v>
      </c>
      <c r="F14" s="16">
        <v>45190334</v>
      </c>
      <c r="G14" s="16">
        <v>23924000</v>
      </c>
      <c r="H14" s="16">
        <v>2887200</v>
      </c>
      <c r="I14" s="16">
        <v>7562948</v>
      </c>
      <c r="J14" s="15">
        <v>6662420.4000000004</v>
      </c>
      <c r="K14" s="16">
        <v>4187818</v>
      </c>
      <c r="L14" s="16">
        <v>1500017.07</v>
      </c>
      <c r="M14" s="16">
        <v>226700</v>
      </c>
      <c r="N14" s="16">
        <v>58987.82</v>
      </c>
      <c r="O14" s="16">
        <v>5162403.33</v>
      </c>
      <c r="P14" s="15">
        <f>E14+J14</f>
        <v>59415702.399999999</v>
      </c>
    </row>
    <row r="15" spans="1:16" ht="76.5" x14ac:dyDescent="0.2">
      <c r="A15" s="11" t="s">
        <v>20</v>
      </c>
      <c r="B15" s="12"/>
      <c r="C15" s="13"/>
      <c r="D15" s="14" t="s">
        <v>21</v>
      </c>
      <c r="E15" s="15">
        <v>52753282</v>
      </c>
      <c r="F15" s="16">
        <v>45190334</v>
      </c>
      <c r="G15" s="16">
        <v>23924000</v>
      </c>
      <c r="H15" s="16">
        <v>2887200</v>
      </c>
      <c r="I15" s="16">
        <v>7562948</v>
      </c>
      <c r="J15" s="15">
        <v>6662420.4000000004</v>
      </c>
      <c r="K15" s="16">
        <v>4187818</v>
      </c>
      <c r="L15" s="16">
        <v>1500017.07</v>
      </c>
      <c r="M15" s="16">
        <v>226700</v>
      </c>
      <c r="N15" s="16">
        <v>58987.82</v>
      </c>
      <c r="O15" s="16">
        <v>5162403.33</v>
      </c>
      <c r="P15" s="15">
        <f>E15+J15</f>
        <v>59415702.399999999</v>
      </c>
    </row>
    <row r="16" spans="1:16" ht="63.75" x14ac:dyDescent="0.2">
      <c r="A16" s="17" t="s">
        <v>22</v>
      </c>
      <c r="B16" s="17" t="s">
        <v>24</v>
      </c>
      <c r="C16" s="18" t="s">
        <v>23</v>
      </c>
      <c r="D16" s="19" t="s">
        <v>25</v>
      </c>
      <c r="E16" s="20">
        <v>19224042</v>
      </c>
      <c r="F16" s="21">
        <v>19224042</v>
      </c>
      <c r="G16" s="21">
        <v>13300000</v>
      </c>
      <c r="H16" s="21">
        <v>1242000</v>
      </c>
      <c r="I16" s="21">
        <v>0</v>
      </c>
      <c r="J16" s="20">
        <v>1780605.25</v>
      </c>
      <c r="K16" s="21">
        <v>1779810</v>
      </c>
      <c r="L16" s="21">
        <v>795.25</v>
      </c>
      <c r="M16" s="21">
        <v>0</v>
      </c>
      <c r="N16" s="21">
        <v>0</v>
      </c>
      <c r="O16" s="21">
        <v>1779810</v>
      </c>
      <c r="P16" s="20">
        <f>E16+J16</f>
        <v>21004647.25</v>
      </c>
    </row>
    <row r="17" spans="1:16" x14ac:dyDescent="0.2">
      <c r="A17" s="17" t="s">
        <v>26</v>
      </c>
      <c r="B17" s="17" t="s">
        <v>28</v>
      </c>
      <c r="C17" s="18" t="s">
        <v>27</v>
      </c>
      <c r="D17" s="19" t="s">
        <v>29</v>
      </c>
      <c r="E17" s="20">
        <v>1662553</v>
      </c>
      <c r="F17" s="21">
        <v>1662553</v>
      </c>
      <c r="G17" s="21">
        <v>0</v>
      </c>
      <c r="H17" s="21">
        <v>0</v>
      </c>
      <c r="I17" s="21">
        <v>0</v>
      </c>
      <c r="J17" s="20">
        <v>382384</v>
      </c>
      <c r="K17" s="21">
        <v>350000</v>
      </c>
      <c r="L17" s="21">
        <v>32384</v>
      </c>
      <c r="M17" s="21">
        <v>0</v>
      </c>
      <c r="N17" s="21">
        <v>0</v>
      </c>
      <c r="O17" s="21">
        <v>350000</v>
      </c>
      <c r="P17" s="20">
        <f>E17+J17</f>
        <v>2044937</v>
      </c>
    </row>
    <row r="18" spans="1:16" ht="25.5" x14ac:dyDescent="0.2">
      <c r="A18" s="17" t="s">
        <v>30</v>
      </c>
      <c r="B18" s="17" t="s">
        <v>32</v>
      </c>
      <c r="C18" s="18" t="s">
        <v>31</v>
      </c>
      <c r="D18" s="19" t="s">
        <v>33</v>
      </c>
      <c r="E18" s="20">
        <v>1026800</v>
      </c>
      <c r="F18" s="21">
        <v>1026800</v>
      </c>
      <c r="G18" s="21">
        <v>800000</v>
      </c>
      <c r="H18" s="21">
        <v>0</v>
      </c>
      <c r="I18" s="21">
        <v>0</v>
      </c>
      <c r="J18" s="20">
        <v>47000</v>
      </c>
      <c r="K18" s="21">
        <v>47000</v>
      </c>
      <c r="L18" s="21">
        <v>0</v>
      </c>
      <c r="M18" s="21">
        <v>0</v>
      </c>
      <c r="N18" s="21">
        <v>0</v>
      </c>
      <c r="O18" s="21">
        <v>47000</v>
      </c>
      <c r="P18" s="20">
        <f>E18+J18</f>
        <v>1073800</v>
      </c>
    </row>
    <row r="19" spans="1:16" ht="25.5" x14ac:dyDescent="0.2">
      <c r="A19" s="17" t="s">
        <v>34</v>
      </c>
      <c r="B19" s="17" t="s">
        <v>36</v>
      </c>
      <c r="C19" s="18" t="s">
        <v>35</v>
      </c>
      <c r="D19" s="19" t="s">
        <v>37</v>
      </c>
      <c r="E19" s="20">
        <v>1630000</v>
      </c>
      <c r="F19" s="21">
        <v>1630000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1630000</v>
      </c>
    </row>
    <row r="20" spans="1:16" ht="38.25" x14ac:dyDescent="0.2">
      <c r="A20" s="17" t="s">
        <v>38</v>
      </c>
      <c r="B20" s="17" t="s">
        <v>40</v>
      </c>
      <c r="C20" s="18" t="s">
        <v>39</v>
      </c>
      <c r="D20" s="19" t="s">
        <v>41</v>
      </c>
      <c r="E20" s="20">
        <v>430000</v>
      </c>
      <c r="F20" s="21">
        <v>430000</v>
      </c>
      <c r="G20" s="21">
        <v>0</v>
      </c>
      <c r="H20" s="21">
        <v>0</v>
      </c>
      <c r="I20" s="21">
        <v>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430000</v>
      </c>
    </row>
    <row r="21" spans="1:16" ht="25.5" x14ac:dyDescent="0.2">
      <c r="A21" s="17" t="s">
        <v>42</v>
      </c>
      <c r="B21" s="17" t="s">
        <v>44</v>
      </c>
      <c r="C21" s="18" t="s">
        <v>43</v>
      </c>
      <c r="D21" s="19" t="s">
        <v>45</v>
      </c>
      <c r="E21" s="20">
        <v>597800</v>
      </c>
      <c r="F21" s="21">
        <v>597800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597800</v>
      </c>
    </row>
    <row r="22" spans="1:16" ht="25.5" x14ac:dyDescent="0.2">
      <c r="A22" s="17" t="s">
        <v>46</v>
      </c>
      <c r="B22" s="17" t="s">
        <v>48</v>
      </c>
      <c r="C22" s="18" t="s">
        <v>47</v>
      </c>
      <c r="D22" s="19" t="s">
        <v>49</v>
      </c>
      <c r="E22" s="20">
        <v>240000</v>
      </c>
      <c r="F22" s="21">
        <v>240000</v>
      </c>
      <c r="G22" s="21">
        <v>0</v>
      </c>
      <c r="H22" s="21">
        <v>0</v>
      </c>
      <c r="I22" s="21">
        <v>0</v>
      </c>
      <c r="J22" s="20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f>E22+J22</f>
        <v>240000</v>
      </c>
    </row>
    <row r="23" spans="1:16" ht="38.25" x14ac:dyDescent="0.2">
      <c r="A23" s="17" t="s">
        <v>50</v>
      </c>
      <c r="B23" s="17" t="s">
        <v>51</v>
      </c>
      <c r="C23" s="18" t="s">
        <v>47</v>
      </c>
      <c r="D23" s="19" t="s">
        <v>52</v>
      </c>
      <c r="E23" s="20">
        <v>100000</v>
      </c>
      <c r="F23" s="21">
        <v>100000</v>
      </c>
      <c r="G23" s="21">
        <v>0</v>
      </c>
      <c r="H23" s="21">
        <v>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100000</v>
      </c>
    </row>
    <row r="24" spans="1:16" ht="38.25" x14ac:dyDescent="0.2">
      <c r="A24" s="17" t="s">
        <v>53</v>
      </c>
      <c r="B24" s="17" t="s">
        <v>54</v>
      </c>
      <c r="C24" s="18" t="s">
        <v>47</v>
      </c>
      <c r="D24" s="19" t="s">
        <v>55</v>
      </c>
      <c r="E24" s="20">
        <v>33800</v>
      </c>
      <c r="F24" s="21">
        <v>33800</v>
      </c>
      <c r="G24" s="21">
        <v>0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33800</v>
      </c>
    </row>
    <row r="25" spans="1:16" ht="51" x14ac:dyDescent="0.2">
      <c r="A25" s="17" t="s">
        <v>56</v>
      </c>
      <c r="B25" s="17" t="s">
        <v>58</v>
      </c>
      <c r="C25" s="18" t="s">
        <v>57</v>
      </c>
      <c r="D25" s="19" t="s">
        <v>59</v>
      </c>
      <c r="E25" s="20">
        <v>9332047</v>
      </c>
      <c r="F25" s="21">
        <v>9332047</v>
      </c>
      <c r="G25" s="21">
        <v>6500000</v>
      </c>
      <c r="H25" s="21">
        <v>415400</v>
      </c>
      <c r="I25" s="21">
        <v>0</v>
      </c>
      <c r="J25" s="20">
        <v>1061800</v>
      </c>
      <c r="K25" s="21">
        <v>22000</v>
      </c>
      <c r="L25" s="21">
        <v>1039800</v>
      </c>
      <c r="M25" s="21">
        <v>185700</v>
      </c>
      <c r="N25" s="21">
        <v>0</v>
      </c>
      <c r="O25" s="21">
        <v>22000</v>
      </c>
      <c r="P25" s="20">
        <f>E25+J25</f>
        <v>10393847</v>
      </c>
    </row>
    <row r="26" spans="1:16" ht="25.5" x14ac:dyDescent="0.2">
      <c r="A26" s="17" t="s">
        <v>60</v>
      </c>
      <c r="B26" s="17" t="s">
        <v>62</v>
      </c>
      <c r="C26" s="18" t="s">
        <v>61</v>
      </c>
      <c r="D26" s="19" t="s">
        <v>63</v>
      </c>
      <c r="E26" s="20">
        <v>1785300</v>
      </c>
      <c r="F26" s="21">
        <v>1785300</v>
      </c>
      <c r="G26" s="21">
        <v>1258000</v>
      </c>
      <c r="H26" s="21">
        <v>86300</v>
      </c>
      <c r="I26" s="21">
        <v>0</v>
      </c>
      <c r="J26" s="20">
        <v>30000</v>
      </c>
      <c r="K26" s="21">
        <v>0</v>
      </c>
      <c r="L26" s="21">
        <v>30000</v>
      </c>
      <c r="M26" s="21">
        <v>0</v>
      </c>
      <c r="N26" s="21">
        <v>0</v>
      </c>
      <c r="O26" s="21">
        <v>0</v>
      </c>
      <c r="P26" s="20">
        <f>E26+J26</f>
        <v>1815300</v>
      </c>
    </row>
    <row r="27" spans="1:16" ht="76.5" x14ac:dyDescent="0.2">
      <c r="A27" s="17" t="s">
        <v>64</v>
      </c>
      <c r="B27" s="17" t="s">
        <v>66</v>
      </c>
      <c r="C27" s="18" t="s">
        <v>65</v>
      </c>
      <c r="D27" s="19" t="s">
        <v>67</v>
      </c>
      <c r="E27" s="20">
        <v>145000</v>
      </c>
      <c r="F27" s="21">
        <v>145000</v>
      </c>
      <c r="G27" s="21">
        <v>0</v>
      </c>
      <c r="H27" s="21">
        <v>0</v>
      </c>
      <c r="I27" s="21">
        <v>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145000</v>
      </c>
    </row>
    <row r="28" spans="1:16" ht="63.75" x14ac:dyDescent="0.2">
      <c r="A28" s="17" t="s">
        <v>68</v>
      </c>
      <c r="B28" s="17" t="s">
        <v>70</v>
      </c>
      <c r="C28" s="18" t="s">
        <v>69</v>
      </c>
      <c r="D28" s="19" t="s">
        <v>71</v>
      </c>
      <c r="E28" s="20">
        <v>160000</v>
      </c>
      <c r="F28" s="21">
        <v>160000</v>
      </c>
      <c r="G28" s="21">
        <v>0</v>
      </c>
      <c r="H28" s="21">
        <v>0</v>
      </c>
      <c r="I28" s="21">
        <v>0</v>
      </c>
      <c r="J28" s="20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f>E28+J28</f>
        <v>160000</v>
      </c>
    </row>
    <row r="29" spans="1:16" ht="38.25" x14ac:dyDescent="0.2">
      <c r="A29" s="17" t="s">
        <v>72</v>
      </c>
      <c r="B29" s="17" t="s">
        <v>74</v>
      </c>
      <c r="C29" s="18" t="s">
        <v>73</v>
      </c>
      <c r="D29" s="19" t="s">
        <v>75</v>
      </c>
      <c r="E29" s="20">
        <v>120000</v>
      </c>
      <c r="F29" s="21">
        <v>120000</v>
      </c>
      <c r="G29" s="21">
        <v>0</v>
      </c>
      <c r="H29" s="21">
        <v>0</v>
      </c>
      <c r="I29" s="21">
        <v>0</v>
      </c>
      <c r="J29" s="20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0">
        <f>E29+J29</f>
        <v>120000</v>
      </c>
    </row>
    <row r="30" spans="1:16" ht="25.5" x14ac:dyDescent="0.2">
      <c r="A30" s="17" t="s">
        <v>76</v>
      </c>
      <c r="B30" s="17" t="s">
        <v>78</v>
      </c>
      <c r="C30" s="18" t="s">
        <v>77</v>
      </c>
      <c r="D30" s="19" t="s">
        <v>79</v>
      </c>
      <c r="E30" s="20">
        <v>790000</v>
      </c>
      <c r="F30" s="21">
        <v>790000</v>
      </c>
      <c r="G30" s="21">
        <v>0</v>
      </c>
      <c r="H30" s="21">
        <v>0</v>
      </c>
      <c r="I30" s="21">
        <v>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790000</v>
      </c>
    </row>
    <row r="31" spans="1:16" ht="25.5" x14ac:dyDescent="0.2">
      <c r="A31" s="17" t="s">
        <v>80</v>
      </c>
      <c r="B31" s="17" t="s">
        <v>82</v>
      </c>
      <c r="C31" s="18" t="s">
        <v>81</v>
      </c>
      <c r="D31" s="19" t="s">
        <v>83</v>
      </c>
      <c r="E31" s="20">
        <v>82000</v>
      </c>
      <c r="F31" s="21">
        <v>82000</v>
      </c>
      <c r="G31" s="21">
        <v>0</v>
      </c>
      <c r="H31" s="21">
        <v>0</v>
      </c>
      <c r="I31" s="21">
        <v>0</v>
      </c>
      <c r="J31" s="20">
        <v>10050</v>
      </c>
      <c r="K31" s="21">
        <v>0</v>
      </c>
      <c r="L31" s="21">
        <v>10050</v>
      </c>
      <c r="M31" s="21">
        <v>0</v>
      </c>
      <c r="N31" s="21">
        <v>0</v>
      </c>
      <c r="O31" s="21">
        <v>0</v>
      </c>
      <c r="P31" s="20">
        <f>E31+J31</f>
        <v>92050</v>
      </c>
    </row>
    <row r="32" spans="1:16" ht="25.5" x14ac:dyDescent="0.2">
      <c r="A32" s="17" t="s">
        <v>84</v>
      </c>
      <c r="B32" s="17" t="s">
        <v>85</v>
      </c>
      <c r="C32" s="18" t="s">
        <v>81</v>
      </c>
      <c r="D32" s="19" t="s">
        <v>86</v>
      </c>
      <c r="E32" s="20">
        <v>72200</v>
      </c>
      <c r="F32" s="21">
        <v>72200</v>
      </c>
      <c r="G32" s="21">
        <v>0</v>
      </c>
      <c r="H32" s="21">
        <v>0</v>
      </c>
      <c r="I32" s="21">
        <v>0</v>
      </c>
      <c r="J32" s="20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0">
        <f>E32+J32</f>
        <v>72200</v>
      </c>
    </row>
    <row r="33" spans="1:16" ht="38.25" x14ac:dyDescent="0.2">
      <c r="A33" s="17" t="s">
        <v>87</v>
      </c>
      <c r="B33" s="17" t="s">
        <v>89</v>
      </c>
      <c r="C33" s="18" t="s">
        <v>88</v>
      </c>
      <c r="D33" s="19" t="s">
        <v>90</v>
      </c>
      <c r="E33" s="20">
        <v>43000</v>
      </c>
      <c r="F33" s="21">
        <v>0</v>
      </c>
      <c r="G33" s="21">
        <v>0</v>
      </c>
      <c r="H33" s="21">
        <v>0</v>
      </c>
      <c r="I33" s="21">
        <v>43000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43000</v>
      </c>
    </row>
    <row r="34" spans="1:16" ht="51" x14ac:dyDescent="0.2">
      <c r="A34" s="17" t="s">
        <v>91</v>
      </c>
      <c r="B34" s="17" t="s">
        <v>92</v>
      </c>
      <c r="C34" s="18" t="s">
        <v>88</v>
      </c>
      <c r="D34" s="19" t="s">
        <v>93</v>
      </c>
      <c r="E34" s="20">
        <v>5850000</v>
      </c>
      <c r="F34" s="21">
        <v>0</v>
      </c>
      <c r="G34" s="21">
        <v>0</v>
      </c>
      <c r="H34" s="21">
        <v>0</v>
      </c>
      <c r="I34" s="21">
        <v>5850000</v>
      </c>
      <c r="J34" s="20">
        <v>250000</v>
      </c>
      <c r="K34" s="21">
        <v>250000</v>
      </c>
      <c r="L34" s="21">
        <v>0</v>
      </c>
      <c r="M34" s="21">
        <v>0</v>
      </c>
      <c r="N34" s="21">
        <v>0</v>
      </c>
      <c r="O34" s="21">
        <v>250000</v>
      </c>
      <c r="P34" s="20">
        <f>E34+J34</f>
        <v>6100000</v>
      </c>
    </row>
    <row r="35" spans="1:16" x14ac:dyDescent="0.2">
      <c r="A35" s="17" t="s">
        <v>94</v>
      </c>
      <c r="B35" s="17" t="s">
        <v>95</v>
      </c>
      <c r="C35" s="18" t="s">
        <v>88</v>
      </c>
      <c r="D35" s="19" t="s">
        <v>96</v>
      </c>
      <c r="E35" s="20">
        <v>2751992</v>
      </c>
      <c r="F35" s="21">
        <v>2751992</v>
      </c>
      <c r="G35" s="21">
        <v>41000</v>
      </c>
      <c r="H35" s="21">
        <v>1070000</v>
      </c>
      <c r="I35" s="21">
        <v>0</v>
      </c>
      <c r="J35" s="20">
        <v>1869181.1500000001</v>
      </c>
      <c r="K35" s="21">
        <v>1238008</v>
      </c>
      <c r="L35" s="21">
        <v>213387.82</v>
      </c>
      <c r="M35" s="21">
        <v>41000</v>
      </c>
      <c r="N35" s="21">
        <v>55387.82</v>
      </c>
      <c r="O35" s="21">
        <v>1655793.33</v>
      </c>
      <c r="P35" s="20">
        <f>E35+J35</f>
        <v>4621173.1500000004</v>
      </c>
    </row>
    <row r="36" spans="1:16" x14ac:dyDescent="0.2">
      <c r="A36" s="17" t="s">
        <v>97</v>
      </c>
      <c r="B36" s="17" t="s">
        <v>98</v>
      </c>
      <c r="C36" s="18" t="s">
        <v>88</v>
      </c>
      <c r="D36" s="19" t="s">
        <v>99</v>
      </c>
      <c r="E36" s="20">
        <v>291500</v>
      </c>
      <c r="F36" s="21">
        <v>291500</v>
      </c>
      <c r="G36" s="21">
        <v>0</v>
      </c>
      <c r="H36" s="21">
        <v>0</v>
      </c>
      <c r="I36" s="21">
        <v>0</v>
      </c>
      <c r="J36" s="20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0">
        <f>E36+J36</f>
        <v>291500</v>
      </c>
    </row>
    <row r="37" spans="1:16" ht="76.5" x14ac:dyDescent="0.2">
      <c r="A37" s="17" t="s">
        <v>100</v>
      </c>
      <c r="B37" s="17" t="s">
        <v>102</v>
      </c>
      <c r="C37" s="18" t="s">
        <v>101</v>
      </c>
      <c r="D37" s="19" t="s">
        <v>103</v>
      </c>
      <c r="E37" s="20">
        <v>950000</v>
      </c>
      <c r="F37" s="21">
        <v>0</v>
      </c>
      <c r="G37" s="21">
        <v>0</v>
      </c>
      <c r="H37" s="21">
        <v>0</v>
      </c>
      <c r="I37" s="21">
        <v>950000</v>
      </c>
      <c r="J37" s="20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0">
        <f>E37+J37</f>
        <v>950000</v>
      </c>
    </row>
    <row r="38" spans="1:16" ht="25.5" x14ac:dyDescent="0.2">
      <c r="A38" s="17" t="s">
        <v>104</v>
      </c>
      <c r="B38" s="17" t="s">
        <v>106</v>
      </c>
      <c r="C38" s="18" t="s">
        <v>105</v>
      </c>
      <c r="D38" s="19" t="s">
        <v>107</v>
      </c>
      <c r="E38" s="20">
        <v>25000</v>
      </c>
      <c r="F38" s="21">
        <v>25000</v>
      </c>
      <c r="G38" s="21">
        <v>0</v>
      </c>
      <c r="H38" s="21">
        <v>0</v>
      </c>
      <c r="I38" s="21">
        <v>0</v>
      </c>
      <c r="J38" s="20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0">
        <f>E38+J38</f>
        <v>25000</v>
      </c>
    </row>
    <row r="39" spans="1:16" x14ac:dyDescent="0.2">
      <c r="A39" s="17" t="s">
        <v>108</v>
      </c>
      <c r="B39" s="17" t="s">
        <v>109</v>
      </c>
      <c r="C39" s="18" t="s">
        <v>105</v>
      </c>
      <c r="D39" s="19" t="s">
        <v>110</v>
      </c>
      <c r="E39" s="20">
        <v>0</v>
      </c>
      <c r="F39" s="21">
        <v>0</v>
      </c>
      <c r="G39" s="21">
        <v>0</v>
      </c>
      <c r="H39" s="21">
        <v>0</v>
      </c>
      <c r="I39" s="21">
        <v>0</v>
      </c>
      <c r="J39" s="20">
        <v>706800</v>
      </c>
      <c r="K39" s="21">
        <v>150000</v>
      </c>
      <c r="L39" s="21">
        <v>0</v>
      </c>
      <c r="M39" s="21">
        <v>0</v>
      </c>
      <c r="N39" s="21">
        <v>0</v>
      </c>
      <c r="O39" s="21">
        <v>706800</v>
      </c>
      <c r="P39" s="20">
        <f>E39+J39</f>
        <v>706800</v>
      </c>
    </row>
    <row r="40" spans="1:16" ht="25.5" x14ac:dyDescent="0.2">
      <c r="A40" s="17" t="s">
        <v>111</v>
      </c>
      <c r="B40" s="17" t="s">
        <v>113</v>
      </c>
      <c r="C40" s="18" t="s">
        <v>112</v>
      </c>
      <c r="D40" s="19" t="s">
        <v>114</v>
      </c>
      <c r="E40" s="20">
        <v>469948</v>
      </c>
      <c r="F40" s="21">
        <v>0</v>
      </c>
      <c r="G40" s="21">
        <v>0</v>
      </c>
      <c r="H40" s="21">
        <v>0</v>
      </c>
      <c r="I40" s="21">
        <v>469948</v>
      </c>
      <c r="J40" s="20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0">
        <f>E40+J40</f>
        <v>469948</v>
      </c>
    </row>
    <row r="41" spans="1:16" ht="38.25" x14ac:dyDescent="0.2">
      <c r="A41" s="17" t="s">
        <v>115</v>
      </c>
      <c r="B41" s="17" t="s">
        <v>117</v>
      </c>
      <c r="C41" s="18" t="s">
        <v>116</v>
      </c>
      <c r="D41" s="19" t="s">
        <v>118</v>
      </c>
      <c r="E41" s="20">
        <v>0</v>
      </c>
      <c r="F41" s="21">
        <v>0</v>
      </c>
      <c r="G41" s="21">
        <v>0</v>
      </c>
      <c r="H41" s="21">
        <v>0</v>
      </c>
      <c r="I41" s="21">
        <v>0</v>
      </c>
      <c r="J41" s="20">
        <v>106000</v>
      </c>
      <c r="K41" s="21">
        <v>106000</v>
      </c>
      <c r="L41" s="21">
        <v>0</v>
      </c>
      <c r="M41" s="21">
        <v>0</v>
      </c>
      <c r="N41" s="21">
        <v>0</v>
      </c>
      <c r="O41" s="21">
        <v>106000</v>
      </c>
      <c r="P41" s="20">
        <f>E41+J41</f>
        <v>106000</v>
      </c>
    </row>
    <row r="42" spans="1:16" ht="25.5" x14ac:dyDescent="0.2">
      <c r="A42" s="17" t="s">
        <v>119</v>
      </c>
      <c r="B42" s="17" t="s">
        <v>121</v>
      </c>
      <c r="C42" s="18" t="s">
        <v>120</v>
      </c>
      <c r="D42" s="19" t="s">
        <v>122</v>
      </c>
      <c r="E42" s="20">
        <v>200000</v>
      </c>
      <c r="F42" s="21">
        <v>0</v>
      </c>
      <c r="G42" s="21">
        <v>0</v>
      </c>
      <c r="H42" s="21">
        <v>0</v>
      </c>
      <c r="I42" s="21">
        <v>200000</v>
      </c>
      <c r="J42" s="20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0">
        <f>E42+J42</f>
        <v>200000</v>
      </c>
    </row>
    <row r="43" spans="1:16" ht="25.5" x14ac:dyDescent="0.2">
      <c r="A43" s="17" t="s">
        <v>123</v>
      </c>
      <c r="B43" s="17" t="s">
        <v>125</v>
      </c>
      <c r="C43" s="18" t="s">
        <v>124</v>
      </c>
      <c r="D43" s="19" t="s">
        <v>126</v>
      </c>
      <c r="E43" s="20">
        <v>1510000</v>
      </c>
      <c r="F43" s="21">
        <v>1510000</v>
      </c>
      <c r="G43" s="21">
        <v>0</v>
      </c>
      <c r="H43" s="21">
        <v>0</v>
      </c>
      <c r="I43" s="21">
        <v>0</v>
      </c>
      <c r="J43" s="20">
        <v>220000</v>
      </c>
      <c r="K43" s="21">
        <v>220000</v>
      </c>
      <c r="L43" s="21">
        <v>0</v>
      </c>
      <c r="M43" s="21">
        <v>0</v>
      </c>
      <c r="N43" s="21">
        <v>0</v>
      </c>
      <c r="O43" s="21">
        <v>220000</v>
      </c>
      <c r="P43" s="20">
        <f>E43+J43</f>
        <v>1730000</v>
      </c>
    </row>
    <row r="44" spans="1:16" x14ac:dyDescent="0.2">
      <c r="A44" s="17" t="s">
        <v>127</v>
      </c>
      <c r="B44" s="17" t="s">
        <v>129</v>
      </c>
      <c r="C44" s="18" t="s">
        <v>128</v>
      </c>
      <c r="D44" s="19" t="s">
        <v>130</v>
      </c>
      <c r="E44" s="20">
        <v>50000</v>
      </c>
      <c r="F44" s="21">
        <v>0</v>
      </c>
      <c r="G44" s="21">
        <v>0</v>
      </c>
      <c r="H44" s="21">
        <v>0</v>
      </c>
      <c r="I44" s="21">
        <v>50000</v>
      </c>
      <c r="J44" s="20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0">
        <f>E44+J44</f>
        <v>50000</v>
      </c>
    </row>
    <row r="45" spans="1:16" ht="25.5" x14ac:dyDescent="0.2">
      <c r="A45" s="17" t="s">
        <v>131</v>
      </c>
      <c r="B45" s="17" t="s">
        <v>132</v>
      </c>
      <c r="C45" s="18" t="s">
        <v>116</v>
      </c>
      <c r="D45" s="19" t="s">
        <v>133</v>
      </c>
      <c r="E45" s="20">
        <v>30000</v>
      </c>
      <c r="F45" s="21">
        <v>30000</v>
      </c>
      <c r="G45" s="21">
        <v>0</v>
      </c>
      <c r="H45" s="21">
        <v>0</v>
      </c>
      <c r="I45" s="21">
        <v>0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30000</v>
      </c>
    </row>
    <row r="46" spans="1:16" ht="38.25" x14ac:dyDescent="0.2">
      <c r="A46" s="17" t="s">
        <v>134</v>
      </c>
      <c r="B46" s="17" t="s">
        <v>136</v>
      </c>
      <c r="C46" s="18" t="s">
        <v>135</v>
      </c>
      <c r="D46" s="19" t="s">
        <v>137</v>
      </c>
      <c r="E46" s="20">
        <v>95000</v>
      </c>
      <c r="F46" s="21">
        <v>95000</v>
      </c>
      <c r="G46" s="21">
        <v>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f>E46+J46</f>
        <v>95000</v>
      </c>
    </row>
    <row r="47" spans="1:16" ht="25.5" x14ac:dyDescent="0.2">
      <c r="A47" s="17" t="s">
        <v>138</v>
      </c>
      <c r="B47" s="17" t="s">
        <v>139</v>
      </c>
      <c r="C47" s="18" t="s">
        <v>135</v>
      </c>
      <c r="D47" s="19" t="s">
        <v>140</v>
      </c>
      <c r="E47" s="20">
        <v>2957300</v>
      </c>
      <c r="F47" s="21">
        <v>2957300</v>
      </c>
      <c r="G47" s="21">
        <v>2025000</v>
      </c>
      <c r="H47" s="21">
        <v>73500</v>
      </c>
      <c r="I47" s="21">
        <v>0</v>
      </c>
      <c r="J47" s="20">
        <v>28600</v>
      </c>
      <c r="K47" s="21">
        <v>25000</v>
      </c>
      <c r="L47" s="21">
        <v>3600</v>
      </c>
      <c r="M47" s="21">
        <v>0</v>
      </c>
      <c r="N47" s="21">
        <v>3600</v>
      </c>
      <c r="O47" s="21">
        <v>25000</v>
      </c>
      <c r="P47" s="20">
        <f>E47+J47</f>
        <v>2985900</v>
      </c>
    </row>
    <row r="48" spans="1:16" x14ac:dyDescent="0.2">
      <c r="A48" s="17" t="s">
        <v>141</v>
      </c>
      <c r="B48" s="17" t="s">
        <v>143</v>
      </c>
      <c r="C48" s="18" t="s">
        <v>142</v>
      </c>
      <c r="D48" s="19" t="s">
        <v>144</v>
      </c>
      <c r="E48" s="20">
        <v>48000</v>
      </c>
      <c r="F48" s="21">
        <v>48000</v>
      </c>
      <c r="G48" s="21">
        <v>0</v>
      </c>
      <c r="H48" s="21">
        <v>0</v>
      </c>
      <c r="I48" s="21">
        <v>0</v>
      </c>
      <c r="J48" s="20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0">
        <f>E48+J48</f>
        <v>48000</v>
      </c>
    </row>
    <row r="49" spans="1:16" x14ac:dyDescent="0.2">
      <c r="A49" s="17" t="s">
        <v>145</v>
      </c>
      <c r="B49" s="17" t="s">
        <v>147</v>
      </c>
      <c r="C49" s="18" t="s">
        <v>146</v>
      </c>
      <c r="D49" s="19" t="s">
        <v>148</v>
      </c>
      <c r="E49" s="20">
        <v>0</v>
      </c>
      <c r="F49" s="21">
        <v>0</v>
      </c>
      <c r="G49" s="21">
        <v>0</v>
      </c>
      <c r="H49" s="21">
        <v>0</v>
      </c>
      <c r="I49" s="21">
        <v>0</v>
      </c>
      <c r="J49" s="20">
        <v>170000</v>
      </c>
      <c r="K49" s="21">
        <v>0</v>
      </c>
      <c r="L49" s="21">
        <v>170000</v>
      </c>
      <c r="M49" s="21">
        <v>0</v>
      </c>
      <c r="N49" s="21">
        <v>0</v>
      </c>
      <c r="O49" s="21">
        <v>0</v>
      </c>
      <c r="P49" s="20">
        <f>E49+J49</f>
        <v>170000</v>
      </c>
    </row>
    <row r="50" spans="1:16" ht="25.5" x14ac:dyDescent="0.2">
      <c r="A50" s="17" t="s">
        <v>149</v>
      </c>
      <c r="B50" s="17" t="s">
        <v>151</v>
      </c>
      <c r="C50" s="18" t="s">
        <v>150</v>
      </c>
      <c r="D50" s="19" t="s">
        <v>152</v>
      </c>
      <c r="E50" s="20">
        <v>50000</v>
      </c>
      <c r="F50" s="21">
        <v>50000</v>
      </c>
      <c r="G50" s="21">
        <v>0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50000</v>
      </c>
    </row>
    <row r="51" spans="1:16" x14ac:dyDescent="0.2">
      <c r="A51" s="11" t="s">
        <v>153</v>
      </c>
      <c r="B51" s="12"/>
      <c r="C51" s="13"/>
      <c r="D51" s="14" t="s">
        <v>154</v>
      </c>
      <c r="E51" s="15">
        <v>137914496.74000001</v>
      </c>
      <c r="F51" s="16">
        <v>137914496.74000001</v>
      </c>
      <c r="G51" s="16">
        <v>97801560</v>
      </c>
      <c r="H51" s="16">
        <v>7209385</v>
      </c>
      <c r="I51" s="16">
        <v>0</v>
      </c>
      <c r="J51" s="15">
        <v>3092722.2</v>
      </c>
      <c r="K51" s="16">
        <v>798607</v>
      </c>
      <c r="L51" s="16">
        <v>2286115.2000000002</v>
      </c>
      <c r="M51" s="16">
        <v>14330</v>
      </c>
      <c r="N51" s="16">
        <v>12580</v>
      </c>
      <c r="O51" s="16">
        <v>806607</v>
      </c>
      <c r="P51" s="15">
        <f>E51+J51</f>
        <v>141007218.94</v>
      </c>
    </row>
    <row r="52" spans="1:16" x14ac:dyDescent="0.2">
      <c r="A52" s="11" t="s">
        <v>155</v>
      </c>
      <c r="B52" s="12"/>
      <c r="C52" s="13"/>
      <c r="D52" s="14" t="s">
        <v>154</v>
      </c>
      <c r="E52" s="15">
        <v>137914496.74000001</v>
      </c>
      <c r="F52" s="16">
        <v>137914496.74000001</v>
      </c>
      <c r="G52" s="16">
        <v>97801560</v>
      </c>
      <c r="H52" s="16">
        <v>7209385</v>
      </c>
      <c r="I52" s="16">
        <v>0</v>
      </c>
      <c r="J52" s="15">
        <v>3092722.2</v>
      </c>
      <c r="K52" s="16">
        <v>798607</v>
      </c>
      <c r="L52" s="16">
        <v>2286115.2000000002</v>
      </c>
      <c r="M52" s="16">
        <v>14330</v>
      </c>
      <c r="N52" s="16">
        <v>12580</v>
      </c>
      <c r="O52" s="16">
        <v>806607</v>
      </c>
      <c r="P52" s="15">
        <f>E52+J52</f>
        <v>141007218.94</v>
      </c>
    </row>
    <row r="53" spans="1:16" ht="38.25" x14ac:dyDescent="0.2">
      <c r="A53" s="17" t="s">
        <v>156</v>
      </c>
      <c r="B53" s="17" t="s">
        <v>157</v>
      </c>
      <c r="C53" s="18" t="s">
        <v>23</v>
      </c>
      <c r="D53" s="19" t="s">
        <v>158</v>
      </c>
      <c r="E53" s="20">
        <v>1026525</v>
      </c>
      <c r="F53" s="21">
        <v>1026525</v>
      </c>
      <c r="G53" s="21">
        <v>800000</v>
      </c>
      <c r="H53" s="21">
        <v>0</v>
      </c>
      <c r="I53" s="21">
        <v>0</v>
      </c>
      <c r="J53" s="20">
        <v>12000</v>
      </c>
      <c r="K53" s="21">
        <v>12000</v>
      </c>
      <c r="L53" s="21">
        <v>0</v>
      </c>
      <c r="M53" s="21">
        <v>0</v>
      </c>
      <c r="N53" s="21">
        <v>0</v>
      </c>
      <c r="O53" s="21">
        <v>12000</v>
      </c>
      <c r="P53" s="20">
        <f>E53+J53</f>
        <v>1038525</v>
      </c>
    </row>
    <row r="54" spans="1:16" x14ac:dyDescent="0.2">
      <c r="A54" s="17" t="s">
        <v>159</v>
      </c>
      <c r="B54" s="17" t="s">
        <v>65</v>
      </c>
      <c r="C54" s="18" t="s">
        <v>160</v>
      </c>
      <c r="D54" s="19" t="s">
        <v>161</v>
      </c>
      <c r="E54" s="20">
        <v>22440000</v>
      </c>
      <c r="F54" s="21">
        <v>22440000</v>
      </c>
      <c r="G54" s="21">
        <v>14103000</v>
      </c>
      <c r="H54" s="21">
        <v>1796990</v>
      </c>
      <c r="I54" s="21">
        <v>0</v>
      </c>
      <c r="J54" s="20">
        <v>1181441</v>
      </c>
      <c r="K54" s="21">
        <v>109601</v>
      </c>
      <c r="L54" s="21">
        <v>1071840</v>
      </c>
      <c r="M54" s="21">
        <v>0</v>
      </c>
      <c r="N54" s="21">
        <v>9600</v>
      </c>
      <c r="O54" s="21">
        <v>109601</v>
      </c>
      <c r="P54" s="20">
        <f>E54+J54</f>
        <v>23621441</v>
      </c>
    </row>
    <row r="55" spans="1:16" ht="25.5" x14ac:dyDescent="0.2">
      <c r="A55" s="17" t="s">
        <v>162</v>
      </c>
      <c r="B55" s="17" t="s">
        <v>164</v>
      </c>
      <c r="C55" s="18" t="s">
        <v>163</v>
      </c>
      <c r="D55" s="19" t="s">
        <v>165</v>
      </c>
      <c r="E55" s="20">
        <v>19106800</v>
      </c>
      <c r="F55" s="21">
        <v>19106800</v>
      </c>
      <c r="G55" s="21">
        <v>7000000</v>
      </c>
      <c r="H55" s="21">
        <v>4857400</v>
      </c>
      <c r="I55" s="21">
        <v>0</v>
      </c>
      <c r="J55" s="20">
        <v>1329464.2</v>
      </c>
      <c r="K55" s="21">
        <v>298016</v>
      </c>
      <c r="L55" s="21">
        <v>1023448.2</v>
      </c>
      <c r="M55" s="21">
        <v>0</v>
      </c>
      <c r="N55" s="21">
        <v>2950</v>
      </c>
      <c r="O55" s="21">
        <v>306016</v>
      </c>
      <c r="P55" s="20">
        <f>E55+J55</f>
        <v>20436264.199999999</v>
      </c>
    </row>
    <row r="56" spans="1:16" ht="25.5" x14ac:dyDescent="0.2">
      <c r="A56" s="17" t="s">
        <v>166</v>
      </c>
      <c r="B56" s="17" t="s">
        <v>167</v>
      </c>
      <c r="C56" s="18" t="s">
        <v>163</v>
      </c>
      <c r="D56" s="19" t="s">
        <v>165</v>
      </c>
      <c r="E56" s="20">
        <v>73149300</v>
      </c>
      <c r="F56" s="21">
        <v>73149300</v>
      </c>
      <c r="G56" s="21">
        <v>59960000</v>
      </c>
      <c r="H56" s="21">
        <v>0</v>
      </c>
      <c r="I56" s="21">
        <v>0</v>
      </c>
      <c r="J56" s="20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0">
        <f>E56+J56</f>
        <v>73149300</v>
      </c>
    </row>
    <row r="57" spans="1:16" ht="25.5" x14ac:dyDescent="0.2">
      <c r="A57" s="17" t="s">
        <v>168</v>
      </c>
      <c r="B57" s="17" t="s">
        <v>169</v>
      </c>
      <c r="C57" s="18" t="s">
        <v>163</v>
      </c>
      <c r="D57" s="19" t="s">
        <v>165</v>
      </c>
      <c r="E57" s="20">
        <v>0</v>
      </c>
      <c r="F57" s="21">
        <v>0</v>
      </c>
      <c r="G57" s="21">
        <v>0</v>
      </c>
      <c r="H57" s="21">
        <v>0</v>
      </c>
      <c r="I57" s="21">
        <v>0</v>
      </c>
      <c r="J57" s="20">
        <v>226160</v>
      </c>
      <c r="K57" s="21">
        <v>226160</v>
      </c>
      <c r="L57" s="21">
        <v>0</v>
      </c>
      <c r="M57" s="21">
        <v>0</v>
      </c>
      <c r="N57" s="21">
        <v>0</v>
      </c>
      <c r="O57" s="21">
        <v>226160</v>
      </c>
      <c r="P57" s="20">
        <f>E57+J57</f>
        <v>226160</v>
      </c>
    </row>
    <row r="58" spans="1:16" ht="38.25" x14ac:dyDescent="0.2">
      <c r="A58" s="17" t="s">
        <v>170</v>
      </c>
      <c r="B58" s="17" t="s">
        <v>47</v>
      </c>
      <c r="C58" s="18" t="s">
        <v>171</v>
      </c>
      <c r="D58" s="19" t="s">
        <v>172</v>
      </c>
      <c r="E58" s="20">
        <v>4029055</v>
      </c>
      <c r="F58" s="21">
        <v>4029055</v>
      </c>
      <c r="G58" s="21">
        <v>3000000</v>
      </c>
      <c r="H58" s="21">
        <v>168555</v>
      </c>
      <c r="I58" s="21">
        <v>0</v>
      </c>
      <c r="J58" s="20">
        <v>292</v>
      </c>
      <c r="K58" s="21">
        <v>0</v>
      </c>
      <c r="L58" s="21">
        <v>292</v>
      </c>
      <c r="M58" s="21">
        <v>0</v>
      </c>
      <c r="N58" s="21">
        <v>30</v>
      </c>
      <c r="O58" s="21">
        <v>0</v>
      </c>
      <c r="P58" s="20">
        <f>E58+J58</f>
        <v>4029347</v>
      </c>
    </row>
    <row r="59" spans="1:16" ht="25.5" x14ac:dyDescent="0.2">
      <c r="A59" s="17" t="s">
        <v>173</v>
      </c>
      <c r="B59" s="17" t="s">
        <v>174</v>
      </c>
      <c r="C59" s="18" t="s">
        <v>171</v>
      </c>
      <c r="D59" s="19" t="s">
        <v>175</v>
      </c>
      <c r="E59" s="20">
        <v>4390800</v>
      </c>
      <c r="F59" s="21">
        <v>4390800</v>
      </c>
      <c r="G59" s="21">
        <v>3480000</v>
      </c>
      <c r="H59" s="21">
        <v>69000</v>
      </c>
      <c r="I59" s="21">
        <v>0</v>
      </c>
      <c r="J59" s="20">
        <v>50243</v>
      </c>
      <c r="K59" s="21">
        <v>0</v>
      </c>
      <c r="L59" s="21">
        <v>50243</v>
      </c>
      <c r="M59" s="21">
        <v>0</v>
      </c>
      <c r="N59" s="21">
        <v>0</v>
      </c>
      <c r="O59" s="21">
        <v>0</v>
      </c>
      <c r="P59" s="20">
        <f>E59+J59</f>
        <v>4441043</v>
      </c>
    </row>
    <row r="60" spans="1:16" ht="25.5" x14ac:dyDescent="0.2">
      <c r="A60" s="17" t="s">
        <v>176</v>
      </c>
      <c r="B60" s="17" t="s">
        <v>177</v>
      </c>
      <c r="C60" s="18" t="s">
        <v>31</v>
      </c>
      <c r="D60" s="19" t="s">
        <v>178</v>
      </c>
      <c r="E60" s="20">
        <v>9113600</v>
      </c>
      <c r="F60" s="21">
        <v>9113600</v>
      </c>
      <c r="G60" s="21">
        <v>5980000</v>
      </c>
      <c r="H60" s="21">
        <v>232900</v>
      </c>
      <c r="I60" s="21">
        <v>0</v>
      </c>
      <c r="J60" s="20">
        <v>194030</v>
      </c>
      <c r="K60" s="21">
        <v>54000</v>
      </c>
      <c r="L60" s="21">
        <v>140030</v>
      </c>
      <c r="M60" s="21">
        <v>14330</v>
      </c>
      <c r="N60" s="21">
        <v>0</v>
      </c>
      <c r="O60" s="21">
        <v>54000</v>
      </c>
      <c r="P60" s="20">
        <f>E60+J60</f>
        <v>9307630</v>
      </c>
    </row>
    <row r="61" spans="1:16" x14ac:dyDescent="0.2">
      <c r="A61" s="17" t="s">
        <v>179</v>
      </c>
      <c r="B61" s="17" t="s">
        <v>180</v>
      </c>
      <c r="C61" s="18" t="s">
        <v>31</v>
      </c>
      <c r="D61" s="19" t="s">
        <v>181</v>
      </c>
      <c r="E61" s="20">
        <v>86020</v>
      </c>
      <c r="F61" s="21">
        <v>86020</v>
      </c>
      <c r="G61" s="21">
        <v>0</v>
      </c>
      <c r="H61" s="21">
        <v>0</v>
      </c>
      <c r="I61" s="21">
        <v>0</v>
      </c>
      <c r="J61" s="20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0">
        <f>E61+J61</f>
        <v>86020</v>
      </c>
    </row>
    <row r="62" spans="1:16" ht="25.5" x14ac:dyDescent="0.2">
      <c r="A62" s="17" t="s">
        <v>182</v>
      </c>
      <c r="B62" s="17" t="s">
        <v>183</v>
      </c>
      <c r="C62" s="18" t="s">
        <v>31</v>
      </c>
      <c r="D62" s="19" t="s">
        <v>184</v>
      </c>
      <c r="E62" s="20">
        <v>508200</v>
      </c>
      <c r="F62" s="21">
        <v>508200</v>
      </c>
      <c r="G62" s="21">
        <v>406600</v>
      </c>
      <c r="H62" s="21">
        <v>0</v>
      </c>
      <c r="I62" s="21">
        <v>0</v>
      </c>
      <c r="J62" s="20">
        <v>57</v>
      </c>
      <c r="K62" s="21">
        <v>0</v>
      </c>
      <c r="L62" s="21">
        <v>57</v>
      </c>
      <c r="M62" s="21">
        <v>0</v>
      </c>
      <c r="N62" s="21">
        <v>0</v>
      </c>
      <c r="O62" s="21">
        <v>0</v>
      </c>
      <c r="P62" s="20">
        <f>E62+J62</f>
        <v>508257</v>
      </c>
    </row>
    <row r="63" spans="1:16" ht="25.5" x14ac:dyDescent="0.2">
      <c r="A63" s="17" t="s">
        <v>185</v>
      </c>
      <c r="B63" s="17" t="s">
        <v>186</v>
      </c>
      <c r="C63" s="18" t="s">
        <v>31</v>
      </c>
      <c r="D63" s="19" t="s">
        <v>187</v>
      </c>
      <c r="E63" s="20">
        <v>1141900</v>
      </c>
      <c r="F63" s="21">
        <v>1141900</v>
      </c>
      <c r="G63" s="21">
        <v>935700</v>
      </c>
      <c r="H63" s="21">
        <v>0</v>
      </c>
      <c r="I63" s="21">
        <v>0</v>
      </c>
      <c r="J63" s="20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0">
        <f>E63+J63</f>
        <v>1141900</v>
      </c>
    </row>
    <row r="64" spans="1:16" ht="76.5" x14ac:dyDescent="0.2">
      <c r="A64" s="17" t="s">
        <v>188</v>
      </c>
      <c r="B64" s="17" t="s">
        <v>189</v>
      </c>
      <c r="C64" s="18" t="s">
        <v>31</v>
      </c>
      <c r="D64" s="19" t="s">
        <v>190</v>
      </c>
      <c r="E64" s="20">
        <v>353553.99</v>
      </c>
      <c r="F64" s="21">
        <v>353553.99</v>
      </c>
      <c r="G64" s="21">
        <v>289700</v>
      </c>
      <c r="H64" s="21">
        <v>0</v>
      </c>
      <c r="I64" s="21">
        <v>0</v>
      </c>
      <c r="J64" s="20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0">
        <f>E64+J64</f>
        <v>353553.99</v>
      </c>
    </row>
    <row r="65" spans="1:16" ht="51" x14ac:dyDescent="0.2">
      <c r="A65" s="17" t="s">
        <v>191</v>
      </c>
      <c r="B65" s="17" t="s">
        <v>192</v>
      </c>
      <c r="C65" s="18" t="s">
        <v>31</v>
      </c>
      <c r="D65" s="19" t="s">
        <v>193</v>
      </c>
      <c r="E65" s="20">
        <v>194770</v>
      </c>
      <c r="F65" s="21">
        <v>194770</v>
      </c>
      <c r="G65" s="21">
        <v>159560</v>
      </c>
      <c r="H65" s="21">
        <v>0</v>
      </c>
      <c r="I65" s="21">
        <v>0</v>
      </c>
      <c r="J65" s="20">
        <v>98830</v>
      </c>
      <c r="K65" s="21">
        <v>98830</v>
      </c>
      <c r="L65" s="21">
        <v>0</v>
      </c>
      <c r="M65" s="21">
        <v>0</v>
      </c>
      <c r="N65" s="21">
        <v>0</v>
      </c>
      <c r="O65" s="21">
        <v>98830</v>
      </c>
      <c r="P65" s="20">
        <f>E65+J65</f>
        <v>293600</v>
      </c>
    </row>
    <row r="66" spans="1:16" ht="51" x14ac:dyDescent="0.2">
      <c r="A66" s="17" t="s">
        <v>194</v>
      </c>
      <c r="B66" s="17" t="s">
        <v>195</v>
      </c>
      <c r="C66" s="18" t="s">
        <v>31</v>
      </c>
      <c r="D66" s="19" t="s">
        <v>196</v>
      </c>
      <c r="E66" s="20">
        <v>106372.75</v>
      </c>
      <c r="F66" s="21">
        <v>106372.75</v>
      </c>
      <c r="G66" s="21">
        <v>87000</v>
      </c>
      <c r="H66" s="21">
        <v>0</v>
      </c>
      <c r="I66" s="21">
        <v>0</v>
      </c>
      <c r="J66" s="20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0">
        <f>E66+J66</f>
        <v>106372.75</v>
      </c>
    </row>
    <row r="67" spans="1:16" ht="38.25" x14ac:dyDescent="0.2">
      <c r="A67" s="17" t="s">
        <v>197</v>
      </c>
      <c r="B67" s="17" t="s">
        <v>198</v>
      </c>
      <c r="C67" s="18" t="s">
        <v>81</v>
      </c>
      <c r="D67" s="19" t="s">
        <v>199</v>
      </c>
      <c r="E67" s="20">
        <v>2267600</v>
      </c>
      <c r="F67" s="21">
        <v>2267600</v>
      </c>
      <c r="G67" s="21">
        <v>1600000</v>
      </c>
      <c r="H67" s="21">
        <v>84540</v>
      </c>
      <c r="I67" s="21">
        <v>0</v>
      </c>
      <c r="J67" s="20">
        <v>205</v>
      </c>
      <c r="K67" s="21">
        <v>0</v>
      </c>
      <c r="L67" s="21">
        <v>205</v>
      </c>
      <c r="M67" s="21">
        <v>0</v>
      </c>
      <c r="N67" s="21">
        <v>0</v>
      </c>
      <c r="O67" s="21">
        <v>0</v>
      </c>
      <c r="P67" s="20">
        <f>E67+J67</f>
        <v>2267805</v>
      </c>
    </row>
    <row r="68" spans="1:16" x14ac:dyDescent="0.2">
      <c r="A68" s="11" t="s">
        <v>200</v>
      </c>
      <c r="B68" s="12"/>
      <c r="C68" s="13"/>
      <c r="D68" s="14" t="s">
        <v>201</v>
      </c>
      <c r="E68" s="15">
        <v>13387900</v>
      </c>
      <c r="F68" s="16">
        <v>13387900</v>
      </c>
      <c r="G68" s="16">
        <v>8350000</v>
      </c>
      <c r="H68" s="16">
        <v>1419280</v>
      </c>
      <c r="I68" s="16">
        <v>0</v>
      </c>
      <c r="J68" s="15">
        <v>577252.17999999993</v>
      </c>
      <c r="K68" s="16">
        <v>206000</v>
      </c>
      <c r="L68" s="16">
        <v>230300</v>
      </c>
      <c r="M68" s="16">
        <v>76000</v>
      </c>
      <c r="N68" s="16">
        <v>0</v>
      </c>
      <c r="O68" s="16">
        <v>346952.18</v>
      </c>
      <c r="P68" s="15">
        <f>E68+J68</f>
        <v>13965152.18</v>
      </c>
    </row>
    <row r="69" spans="1:16" x14ac:dyDescent="0.2">
      <c r="A69" s="11" t="s">
        <v>202</v>
      </c>
      <c r="B69" s="12"/>
      <c r="C69" s="13"/>
      <c r="D69" s="14" t="s">
        <v>201</v>
      </c>
      <c r="E69" s="15">
        <v>13387900</v>
      </c>
      <c r="F69" s="16">
        <v>13387900</v>
      </c>
      <c r="G69" s="16">
        <v>8350000</v>
      </c>
      <c r="H69" s="16">
        <v>1419280</v>
      </c>
      <c r="I69" s="16">
        <v>0</v>
      </c>
      <c r="J69" s="15">
        <v>577252.17999999993</v>
      </c>
      <c r="K69" s="16">
        <v>206000</v>
      </c>
      <c r="L69" s="16">
        <v>230300</v>
      </c>
      <c r="M69" s="16">
        <v>76000</v>
      </c>
      <c r="N69" s="16">
        <v>0</v>
      </c>
      <c r="O69" s="16">
        <v>346952.18</v>
      </c>
      <c r="P69" s="15">
        <f>E69+J69</f>
        <v>13965152.18</v>
      </c>
    </row>
    <row r="70" spans="1:16" ht="38.25" x14ac:dyDescent="0.2">
      <c r="A70" s="17" t="s">
        <v>203</v>
      </c>
      <c r="B70" s="17" t="s">
        <v>157</v>
      </c>
      <c r="C70" s="18" t="s">
        <v>23</v>
      </c>
      <c r="D70" s="19" t="s">
        <v>158</v>
      </c>
      <c r="E70" s="20">
        <v>778900</v>
      </c>
      <c r="F70" s="21">
        <v>778900</v>
      </c>
      <c r="G70" s="21">
        <v>600000</v>
      </c>
      <c r="H70" s="21">
        <v>4600</v>
      </c>
      <c r="I70" s="21">
        <v>0</v>
      </c>
      <c r="J70" s="20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0">
        <f>E70+J70</f>
        <v>778900</v>
      </c>
    </row>
    <row r="71" spans="1:16" x14ac:dyDescent="0.2">
      <c r="A71" s="17" t="s">
        <v>204</v>
      </c>
      <c r="B71" s="17" t="s">
        <v>206</v>
      </c>
      <c r="C71" s="18" t="s">
        <v>205</v>
      </c>
      <c r="D71" s="19" t="s">
        <v>207</v>
      </c>
      <c r="E71" s="20">
        <v>3215500</v>
      </c>
      <c r="F71" s="21">
        <v>3215500</v>
      </c>
      <c r="G71" s="21">
        <v>2300000</v>
      </c>
      <c r="H71" s="21">
        <v>211380</v>
      </c>
      <c r="I71" s="21">
        <v>0</v>
      </c>
      <c r="J71" s="20">
        <v>310952.18</v>
      </c>
      <c r="K71" s="21">
        <v>170000</v>
      </c>
      <c r="L71" s="21">
        <v>0</v>
      </c>
      <c r="M71" s="21">
        <v>0</v>
      </c>
      <c r="N71" s="21">
        <v>0</v>
      </c>
      <c r="O71" s="21">
        <v>310952.18</v>
      </c>
      <c r="P71" s="20">
        <f>E71+J71</f>
        <v>3526452.18</v>
      </c>
    </row>
    <row r="72" spans="1:16" x14ac:dyDescent="0.2">
      <c r="A72" s="17" t="s">
        <v>208</v>
      </c>
      <c r="B72" s="17" t="s">
        <v>209</v>
      </c>
      <c r="C72" s="18" t="s">
        <v>205</v>
      </c>
      <c r="D72" s="19" t="s">
        <v>210</v>
      </c>
      <c r="E72" s="20">
        <v>466200</v>
      </c>
      <c r="F72" s="21">
        <v>466200</v>
      </c>
      <c r="G72" s="21">
        <v>320000</v>
      </c>
      <c r="H72" s="21">
        <v>11000</v>
      </c>
      <c r="I72" s="21">
        <v>0</v>
      </c>
      <c r="J72" s="20">
        <v>12000</v>
      </c>
      <c r="K72" s="21">
        <v>8000</v>
      </c>
      <c r="L72" s="21">
        <v>4000</v>
      </c>
      <c r="M72" s="21">
        <v>0</v>
      </c>
      <c r="N72" s="21">
        <v>0</v>
      </c>
      <c r="O72" s="21">
        <v>8000</v>
      </c>
      <c r="P72" s="20">
        <f>E72+J72</f>
        <v>478200</v>
      </c>
    </row>
    <row r="73" spans="1:16" ht="38.25" x14ac:dyDescent="0.2">
      <c r="A73" s="17" t="s">
        <v>211</v>
      </c>
      <c r="B73" s="17" t="s">
        <v>213</v>
      </c>
      <c r="C73" s="18" t="s">
        <v>212</v>
      </c>
      <c r="D73" s="19" t="s">
        <v>214</v>
      </c>
      <c r="E73" s="20">
        <v>7116000</v>
      </c>
      <c r="F73" s="21">
        <v>7116000</v>
      </c>
      <c r="G73" s="21">
        <v>4400000</v>
      </c>
      <c r="H73" s="21">
        <v>1183600</v>
      </c>
      <c r="I73" s="21">
        <v>0</v>
      </c>
      <c r="J73" s="20">
        <v>254300</v>
      </c>
      <c r="K73" s="21">
        <v>28000</v>
      </c>
      <c r="L73" s="21">
        <v>226300</v>
      </c>
      <c r="M73" s="21">
        <v>76000</v>
      </c>
      <c r="N73" s="21">
        <v>0</v>
      </c>
      <c r="O73" s="21">
        <v>28000</v>
      </c>
      <c r="P73" s="20">
        <f>E73+J73</f>
        <v>7370300</v>
      </c>
    </row>
    <row r="74" spans="1:16" ht="25.5" x14ac:dyDescent="0.2">
      <c r="A74" s="17" t="s">
        <v>215</v>
      </c>
      <c r="B74" s="17" t="s">
        <v>217</v>
      </c>
      <c r="C74" s="18" t="s">
        <v>216</v>
      </c>
      <c r="D74" s="19" t="s">
        <v>218</v>
      </c>
      <c r="E74" s="20">
        <v>951300</v>
      </c>
      <c r="F74" s="21">
        <v>951300</v>
      </c>
      <c r="G74" s="21">
        <v>730000</v>
      </c>
      <c r="H74" s="21">
        <v>8700</v>
      </c>
      <c r="I74" s="21">
        <v>0</v>
      </c>
      <c r="J74" s="20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0">
        <f>E74+J74</f>
        <v>951300</v>
      </c>
    </row>
    <row r="75" spans="1:16" x14ac:dyDescent="0.2">
      <c r="A75" s="17" t="s">
        <v>219</v>
      </c>
      <c r="B75" s="17" t="s">
        <v>220</v>
      </c>
      <c r="C75" s="18" t="s">
        <v>216</v>
      </c>
      <c r="D75" s="19" t="s">
        <v>221</v>
      </c>
      <c r="E75" s="20">
        <v>860000</v>
      </c>
      <c r="F75" s="21">
        <v>860000</v>
      </c>
      <c r="G75" s="21">
        <v>0</v>
      </c>
      <c r="H75" s="21">
        <v>0</v>
      </c>
      <c r="I75" s="21">
        <v>0</v>
      </c>
      <c r="J75" s="20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0">
        <f>E75+J75</f>
        <v>860000</v>
      </c>
    </row>
    <row r="76" spans="1:16" x14ac:dyDescent="0.2">
      <c r="A76" s="11" t="s">
        <v>222</v>
      </c>
      <c r="B76" s="12"/>
      <c r="C76" s="13"/>
      <c r="D76" s="14" t="s">
        <v>223</v>
      </c>
      <c r="E76" s="15">
        <v>4427017.3100000005</v>
      </c>
      <c r="F76" s="16">
        <v>4252017.3100000005</v>
      </c>
      <c r="G76" s="16">
        <v>1020000</v>
      </c>
      <c r="H76" s="16">
        <v>12200</v>
      </c>
      <c r="I76" s="16">
        <v>0</v>
      </c>
      <c r="J76" s="15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5">
        <f>E76+J76</f>
        <v>4427017.3100000005</v>
      </c>
    </row>
    <row r="77" spans="1:16" x14ac:dyDescent="0.2">
      <c r="A77" s="11" t="s">
        <v>224</v>
      </c>
      <c r="B77" s="12"/>
      <c r="C77" s="13"/>
      <c r="D77" s="14" t="s">
        <v>225</v>
      </c>
      <c r="E77" s="15">
        <v>4427017.3100000005</v>
      </c>
      <c r="F77" s="16">
        <v>4252017.3100000005</v>
      </c>
      <c r="G77" s="16">
        <v>1020000</v>
      </c>
      <c r="H77" s="16">
        <v>12200</v>
      </c>
      <c r="I77" s="16">
        <v>0</v>
      </c>
      <c r="J77" s="15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5">
        <f>E77+J77</f>
        <v>4427017.3100000005</v>
      </c>
    </row>
    <row r="78" spans="1:16" ht="38.25" x14ac:dyDescent="0.2">
      <c r="A78" s="17" t="s">
        <v>226</v>
      </c>
      <c r="B78" s="17" t="s">
        <v>157</v>
      </c>
      <c r="C78" s="18" t="s">
        <v>23</v>
      </c>
      <c r="D78" s="19" t="s">
        <v>158</v>
      </c>
      <c r="E78" s="20">
        <v>1295000</v>
      </c>
      <c r="F78" s="21">
        <v>1295000</v>
      </c>
      <c r="G78" s="21">
        <v>1020000</v>
      </c>
      <c r="H78" s="21">
        <v>12200</v>
      </c>
      <c r="I78" s="21">
        <v>0</v>
      </c>
      <c r="J78" s="20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0">
        <f>E78+J78</f>
        <v>1295000</v>
      </c>
    </row>
    <row r="79" spans="1:16" x14ac:dyDescent="0.2">
      <c r="A79" s="17" t="s">
        <v>227</v>
      </c>
      <c r="B79" s="17" t="s">
        <v>228</v>
      </c>
      <c r="C79" s="18" t="s">
        <v>27</v>
      </c>
      <c r="D79" s="19" t="s">
        <v>229</v>
      </c>
      <c r="E79" s="20">
        <v>175000</v>
      </c>
      <c r="F79" s="21">
        <v>0</v>
      </c>
      <c r="G79" s="21">
        <v>0</v>
      </c>
      <c r="H79" s="21">
        <v>0</v>
      </c>
      <c r="I79" s="21">
        <v>0</v>
      </c>
      <c r="J79" s="20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0">
        <f>E79+J79</f>
        <v>175000</v>
      </c>
    </row>
    <row r="80" spans="1:16" x14ac:dyDescent="0.2">
      <c r="A80" s="17" t="s">
        <v>230</v>
      </c>
      <c r="B80" s="17" t="s">
        <v>231</v>
      </c>
      <c r="C80" s="18" t="s">
        <v>28</v>
      </c>
      <c r="D80" s="19" t="s">
        <v>232</v>
      </c>
      <c r="E80" s="20">
        <v>2807017.31</v>
      </c>
      <c r="F80" s="21">
        <v>2807017.31</v>
      </c>
      <c r="G80" s="21">
        <v>0</v>
      </c>
      <c r="H80" s="21">
        <v>0</v>
      </c>
      <c r="I80" s="21">
        <v>0</v>
      </c>
      <c r="J80" s="20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0">
        <f>E80+J80</f>
        <v>2807017.31</v>
      </c>
    </row>
    <row r="81" spans="1:16" ht="38.25" x14ac:dyDescent="0.2">
      <c r="A81" s="17" t="s">
        <v>233</v>
      </c>
      <c r="B81" s="17" t="s">
        <v>234</v>
      </c>
      <c r="C81" s="18" t="s">
        <v>28</v>
      </c>
      <c r="D81" s="19" t="s">
        <v>235</v>
      </c>
      <c r="E81" s="20">
        <v>150000</v>
      </c>
      <c r="F81" s="21">
        <v>150000</v>
      </c>
      <c r="G81" s="21">
        <v>0</v>
      </c>
      <c r="H81" s="21">
        <v>0</v>
      </c>
      <c r="I81" s="21">
        <v>0</v>
      </c>
      <c r="J81" s="20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0">
        <f>E81+J81</f>
        <v>150000</v>
      </c>
    </row>
    <row r="82" spans="1:16" x14ac:dyDescent="0.2">
      <c r="A82" s="22" t="s">
        <v>236</v>
      </c>
      <c r="B82" s="23" t="s">
        <v>236</v>
      </c>
      <c r="C82" s="24" t="s">
        <v>236</v>
      </c>
      <c r="D82" s="25" t="s">
        <v>237</v>
      </c>
      <c r="E82" s="15">
        <v>208482696.05000001</v>
      </c>
      <c r="F82" s="15">
        <v>200744748.05000001</v>
      </c>
      <c r="G82" s="15">
        <v>131095560</v>
      </c>
      <c r="H82" s="15">
        <v>11528065</v>
      </c>
      <c r="I82" s="15">
        <v>7562948</v>
      </c>
      <c r="J82" s="15">
        <v>10332394.779999999</v>
      </c>
      <c r="K82" s="15">
        <v>5192425</v>
      </c>
      <c r="L82" s="15">
        <v>4016432.2700000005</v>
      </c>
      <c r="M82" s="15">
        <v>317030</v>
      </c>
      <c r="N82" s="15">
        <v>71567.820000000007</v>
      </c>
      <c r="O82" s="15">
        <v>6315962.5099999998</v>
      </c>
      <c r="P82" s="15">
        <f>E82+J82</f>
        <v>218815090.83000001</v>
      </c>
    </row>
    <row r="85" spans="1:16" x14ac:dyDescent="0.2">
      <c r="B85" s="5"/>
      <c r="I85" s="5"/>
    </row>
  </sheetData>
  <mergeCells count="24">
    <mergeCell ref="O10:O12"/>
    <mergeCell ref="P9:P12"/>
    <mergeCell ref="M2:P2"/>
    <mergeCell ref="M3:P3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2021-05-28T12:26:47Z</dcterms:created>
  <dcterms:modified xsi:type="dcterms:W3CDTF">2021-05-28T12:32:20Z</dcterms:modified>
</cp:coreProperties>
</file>