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770" yWindow="1770" windowWidth="16185" windowHeight="11760"/>
  </bookViews>
  <sheets>
    <sheet name="КПК0117442" sheetId="2" r:id="rId1"/>
  </sheets>
  <definedNames>
    <definedName name="_xlnm.Print_Area" localSheetId="0">КПК0117442!$A$1:$BM$89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85" i="2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AR62"/>
  <c r="AR61"/>
  <c r="AR60"/>
  <c r="AS52"/>
  <c r="AS51"/>
  <c r="AS50"/>
</calcChain>
</file>

<file path=xl/sharedStrings.xml><?xml version="1.0" encoding="utf-8"?>
<sst xmlns="http://schemas.openxmlformats.org/spreadsheetml/2006/main" count="161" uniqueCount="110">
  <si>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</si>
  <si>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</si>
  <si>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</si>
  <si>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</si>
  <si>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</si>
  <si>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</si>
  <si>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</si>
  <si>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</si>
  <si>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</si>
  <si>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</si>
  <si>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</si>
  <si>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</si>
  <si>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</si>
  <si>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</si>
  <si>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</si>
  <si>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</si>
  <si>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</si>
  <si>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</si>
  <si>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</si>
  <si>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</si>
  <si>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</si>
  <si>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</si>
  <si>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</si>
  <si>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</si>
  <si>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</si>
  <si>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</si>
  <si>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</si>
  <si>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</si>
  <si>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</si>
  <si>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</si>
  <si>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</si>
  <si>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</si>
  <si>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</si>
  <si>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</si>
  <si>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</si>
  <si>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</si>
  <si>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</si>
  <si>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</si>
  <si>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</si>
  <si>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</si>
  <si>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</si>
  <si>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</si>
  <si>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</si>
  <si>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</si>
  <si>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</si>
  <si>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</si>
  <si>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</si>
  <si>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</si>
  <si>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</si>
  <si>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</si>
  <si>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</si>
  <si>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</si>
  <si>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</si>
  <si>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</si>
  <si>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</si>
  <si>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</si>
  <si>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</si>
  <si>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</si>
  <si>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</si>
  <si>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</si>
  <si>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та розвиток інших об'єктів транспортної інфраструктури</t>
  </si>
  <si>
    <t>Забезпечення утримання в належному технічному стані об`єктів дорожнього господарства. Проведення ремонту об`єктів транспортної інфраструктури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</si>
  <si>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2018-2020 роки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</si>
  <si>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2021-2023 роки</t>
  </si>
  <si>
    <t>УСЬОГО</t>
  </si>
  <si>
    <t>затрат</t>
  </si>
  <si>
    <t>площа об`єктів дорожнього господарства</t>
  </si>
  <si>
    <t>тис.кв.м</t>
  </si>
  <si>
    <t>інф. Довідка</t>
  </si>
  <si>
    <t>протяжність о`єктів дорожнього господарства</t>
  </si>
  <si>
    <t>м.</t>
  </si>
  <si>
    <t>кільність автошляхів та споруд на них, які потребують поточного ремонту</t>
  </si>
  <si>
    <t>од.</t>
  </si>
  <si>
    <t>виготовлення проектно-кошторисної документації по капітальному ремонту вулиць Виноградна,Толстого,Новежиття,Козацька</t>
  </si>
  <si>
    <t>грн.</t>
  </si>
  <si>
    <t>кошторис</t>
  </si>
  <si>
    <t>продукту</t>
  </si>
  <si>
    <t>кількість об`єктів дорожнього господарства</t>
  </si>
  <si>
    <t>площа шляхів, на яких планується провести поточний ремонт</t>
  </si>
  <si>
    <t>кількість шляхів, на яких планується провести провести поточний ремонт</t>
  </si>
  <si>
    <t>площа об`єктів  дорожнього госпдарства, яку планується утримувати в належному стані</t>
  </si>
  <si>
    <t>протяжність об`єктів дорожнього господарства, яку планується утримувати в належному стані</t>
  </si>
  <si>
    <t>ефективності</t>
  </si>
  <si>
    <t>вартість утримання об`єктів дорожнього господарства</t>
  </si>
  <si>
    <t>тис.грн.</t>
  </si>
  <si>
    <t>середня вартість проведення поточного ремонту за 1 м.кв</t>
  </si>
  <si>
    <t>вартість утримання обєктів дорожнього господарства (придбання дорожніх матеріалів)</t>
  </si>
  <si>
    <t>розрахунок</t>
  </si>
  <si>
    <t>якості</t>
  </si>
  <si>
    <t>питома вага кількості об`єктів дорожнього господарства, що утримується до загальної кількості об`єктів дорожнього господарства</t>
  </si>
  <si>
    <t>відс.</t>
  </si>
  <si>
    <t>питома вага кількості об`єктів дорожнього господарства, що зазнала поточного ремонту, до кількості, що потребувала поточного ремонту</t>
  </si>
  <si>
    <t>Конституція України від 28.06.1996 №254,   Наказ МФУ від 20.09.2017 року №763 "Про затвердження складових програмної класифікації видатків та кредитування місцевих бюджетів",  Бюджетний кодекс України від 08.07.2010 року №2456-УІ,  Закон України "Про державний бюджет України на 2021 рік", Закон України "Про місцеве самоврядування в Україні" зі змінами від 22.06.2017 року №2119-VIII,рішення Менської міської ради  №62 від 23.12.2020 2 сесії 8 скликання " Про бюджет Менської міської територіальної громади на 2021 рік", Рішення 2-ої сесії 8-го скликання № від 23.12.2020 року" Програма фінансування робіт з будівництва,реконструкції,ремонту та утримання автомобільних доріг комунальної власності Менської міської територіальної громади на 2021-2023роки,розпорядження №105 від 24 березня 2021 року.</t>
  </si>
  <si>
    <t>Покращення стану інфраструктури автомобільних доріг</t>
  </si>
  <si>
    <t>0100000</t>
  </si>
  <si>
    <t>26.03.2021</t>
  </si>
  <si>
    <t>розпорядження</t>
  </si>
  <si>
    <t>Менська міська рада</t>
  </si>
  <si>
    <t>Міський голова</t>
  </si>
  <si>
    <t>Г.А Примаков</t>
  </si>
  <si>
    <t>04061777</t>
  </si>
  <si>
    <t>2551700000</t>
  </si>
  <si>
    <t>гривень</t>
  </si>
  <si>
    <t>бюджетної програми місцевого бюджету на 2021  рік</t>
  </si>
  <si>
    <t>0117442</t>
  </si>
  <si>
    <t>Утримання та розвиток інших об`єктів транспортної інфраструктури</t>
  </si>
  <si>
    <t>0110000</t>
  </si>
  <si>
    <t>7442</t>
  </si>
  <si>
    <t>0456</t>
  </si>
  <si>
    <t>Додаток 9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</si>
</sst>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topLeftCell="A84" zoomScaleNormal="100" zoomScaleSheetLayoutView="100" workbookViewId="0">
      <selection activeCell="A90" sqref="A90:XFD9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1" t="s">
        <v>109</v>
      </c>
    </row>
    <row r="2" spans="1:77" ht="44.25" customHeight="1">
      <c r="AO2" s="96" t="s">
        <v>34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.95" customHeight="1">
      <c r="AO3" s="90" t="s">
        <v>0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7" ht="15" customHeight="1">
      <c r="AO4" s="110" t="s">
        <v>96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ht="32.1" customHeight="1">
      <c r="AO5" s="107" t="s">
        <v>97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>
      <c r="AO6" s="109" t="s">
        <v>19</v>
      </c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</row>
    <row r="7" spans="1:77" ht="7.5" customHeight="1"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12.75" customHeight="1">
      <c r="AO8" s="66" t="s">
        <v>95</v>
      </c>
      <c r="AP8" s="64"/>
      <c r="AQ8" s="64"/>
      <c r="AR8" s="64"/>
      <c r="AS8" s="64"/>
      <c r="AT8" s="64"/>
      <c r="AU8" s="64"/>
      <c r="AV8" s="1" t="s">
        <v>59</v>
      </c>
      <c r="AW8" s="66">
        <v>109</v>
      </c>
      <c r="AX8" s="64"/>
      <c r="AY8" s="64"/>
      <c r="AZ8" s="64"/>
      <c r="BA8" s="64"/>
      <c r="BB8" s="64"/>
      <c r="BC8" s="64"/>
      <c r="BD8" s="64"/>
      <c r="BE8" s="64"/>
      <c r="BF8" s="64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59" t="s">
        <v>20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15.75" customHeight="1">
      <c r="A12" s="59" t="s">
        <v>103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61" t="s">
        <v>94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2"/>
      <c r="N14" s="67" t="s">
        <v>97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61" t="s">
        <v>100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60" t="s">
        <v>52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31"/>
      <c r="N15" s="68" t="s">
        <v>58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31"/>
      <c r="AU15" s="60" t="s">
        <v>51</v>
      </c>
      <c r="AV15" s="60"/>
      <c r="AW15" s="60"/>
      <c r="AX15" s="60"/>
      <c r="AY15" s="60"/>
      <c r="AZ15" s="60"/>
      <c r="BA15" s="60"/>
      <c r="BB15" s="60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61" t="s">
        <v>106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2"/>
      <c r="N17" s="67" t="s">
        <v>97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3"/>
      <c r="AU17" s="61" t="s">
        <v>100</v>
      </c>
      <c r="AV17" s="62"/>
      <c r="AW17" s="62"/>
      <c r="AX17" s="62"/>
      <c r="AY17" s="62"/>
      <c r="AZ17" s="62"/>
      <c r="BA17" s="62"/>
      <c r="BB17" s="62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60" t="s">
        <v>52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31"/>
      <c r="N18" s="68" t="s">
        <v>57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31"/>
      <c r="AU18" s="60" t="s">
        <v>51</v>
      </c>
      <c r="AV18" s="60"/>
      <c r="AW18" s="60"/>
      <c r="AX18" s="60"/>
      <c r="AY18" s="60"/>
      <c r="AZ18" s="60"/>
      <c r="BA18" s="60"/>
      <c r="BB18" s="60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28.5" customHeight="1">
      <c r="A20" s="23" t="s">
        <v>50</v>
      </c>
      <c r="B20" s="61" t="s">
        <v>104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1" t="s">
        <v>107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4"/>
      <c r="AA20" s="61" t="s">
        <v>108</v>
      </c>
      <c r="AB20" s="62"/>
      <c r="AC20" s="62"/>
      <c r="AD20" s="62"/>
      <c r="AE20" s="62"/>
      <c r="AF20" s="62"/>
      <c r="AG20" s="62"/>
      <c r="AH20" s="62"/>
      <c r="AI20" s="62"/>
      <c r="AJ20" s="24"/>
      <c r="AK20" s="63" t="s">
        <v>105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4"/>
      <c r="BE20" s="61" t="s">
        <v>101</v>
      </c>
      <c r="BF20" s="62"/>
      <c r="BG20" s="62"/>
      <c r="BH20" s="62"/>
      <c r="BI20" s="62"/>
      <c r="BJ20" s="62"/>
      <c r="BK20" s="62"/>
      <c r="BL20" s="62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60" t="s">
        <v>52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N21" s="60" t="s">
        <v>53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26"/>
      <c r="AA21" s="69" t="s">
        <v>54</v>
      </c>
      <c r="AB21" s="69"/>
      <c r="AC21" s="69"/>
      <c r="AD21" s="69"/>
      <c r="AE21" s="69"/>
      <c r="AF21" s="69"/>
      <c r="AG21" s="69"/>
      <c r="AH21" s="69"/>
      <c r="AI21" s="69"/>
      <c r="AJ21" s="26"/>
      <c r="AK21" s="65" t="s">
        <v>55</v>
      </c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26"/>
      <c r="BE21" s="60" t="s">
        <v>56</v>
      </c>
      <c r="BF21" s="60"/>
      <c r="BG21" s="60"/>
      <c r="BH21" s="60"/>
      <c r="BI21" s="60"/>
      <c r="BJ21" s="60"/>
      <c r="BK21" s="60"/>
      <c r="BL21" s="60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111" t="s">
        <v>46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86">
        <v>1730000</v>
      </c>
      <c r="V23" s="86"/>
      <c r="W23" s="86"/>
      <c r="X23" s="86"/>
      <c r="Y23" s="86"/>
      <c r="Z23" s="86"/>
      <c r="AA23" s="86"/>
      <c r="AB23" s="86"/>
      <c r="AC23" s="86"/>
      <c r="AD23" s="86"/>
      <c r="AE23" s="97" t="s">
        <v>47</v>
      </c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86">
        <v>1510000</v>
      </c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5" t="s">
        <v>22</v>
      </c>
      <c r="BE23" s="85"/>
      <c r="BF23" s="85"/>
      <c r="BG23" s="85"/>
      <c r="BH23" s="85"/>
      <c r="BI23" s="85"/>
      <c r="BJ23" s="85"/>
      <c r="BK23" s="85"/>
      <c r="BL23" s="85"/>
    </row>
    <row r="24" spans="1:79" ht="24.95" customHeight="1">
      <c r="A24" s="85" t="s">
        <v>21</v>
      </c>
      <c r="B24" s="85"/>
      <c r="C24" s="85"/>
      <c r="D24" s="85"/>
      <c r="E24" s="85"/>
      <c r="F24" s="85"/>
      <c r="G24" s="85"/>
      <c r="H24" s="85"/>
      <c r="I24" s="86">
        <v>220000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5" t="s">
        <v>23</v>
      </c>
      <c r="U24" s="85"/>
      <c r="V24" s="85"/>
      <c r="W24" s="8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90" t="s">
        <v>36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94.5" customHeight="1">
      <c r="A27" s="91" t="s">
        <v>92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85" t="s">
        <v>35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</row>
    <row r="30" spans="1:79" ht="27.75" customHeight="1">
      <c r="A30" s="92" t="s">
        <v>27</v>
      </c>
      <c r="B30" s="92"/>
      <c r="C30" s="92"/>
      <c r="D30" s="92"/>
      <c r="E30" s="92"/>
      <c r="F30" s="92"/>
      <c r="G30" s="93" t="s">
        <v>39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5.75" hidden="1">
      <c r="A31" s="70">
        <v>1</v>
      </c>
      <c r="B31" s="70"/>
      <c r="C31" s="70"/>
      <c r="D31" s="70"/>
      <c r="E31" s="70"/>
      <c r="F31" s="70"/>
      <c r="G31" s="93">
        <v>2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5"/>
    </row>
    <row r="32" spans="1:79" ht="10.5" hidden="1" customHeight="1">
      <c r="A32" s="38" t="s">
        <v>32</v>
      </c>
      <c r="B32" s="38"/>
      <c r="C32" s="38"/>
      <c r="D32" s="38"/>
      <c r="E32" s="38"/>
      <c r="F32" s="38"/>
      <c r="G32" s="87" t="s">
        <v>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45</v>
      </c>
    </row>
    <row r="33" spans="1:79" ht="12.75" customHeight="1">
      <c r="A33" s="38">
        <v>1</v>
      </c>
      <c r="B33" s="38"/>
      <c r="C33" s="38"/>
      <c r="D33" s="38"/>
      <c r="E33" s="38"/>
      <c r="F33" s="38"/>
      <c r="G33" s="53" t="s">
        <v>60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5" t="s">
        <v>37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5.95" customHeight="1">
      <c r="A36" s="91" t="s">
        <v>93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5" t="s">
        <v>38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</row>
    <row r="39" spans="1:79" ht="27.75" customHeight="1">
      <c r="A39" s="92" t="s">
        <v>27</v>
      </c>
      <c r="B39" s="92"/>
      <c r="C39" s="92"/>
      <c r="D39" s="92"/>
      <c r="E39" s="92"/>
      <c r="F39" s="92"/>
      <c r="G39" s="93" t="s">
        <v>24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5.75" hidden="1">
      <c r="A40" s="70">
        <v>1</v>
      </c>
      <c r="B40" s="70"/>
      <c r="C40" s="70"/>
      <c r="D40" s="70"/>
      <c r="E40" s="70"/>
      <c r="F40" s="70"/>
      <c r="G40" s="93">
        <v>2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79" ht="10.5" hidden="1" customHeight="1">
      <c r="A41" s="38" t="s">
        <v>5</v>
      </c>
      <c r="B41" s="38"/>
      <c r="C41" s="38"/>
      <c r="D41" s="38"/>
      <c r="E41" s="38"/>
      <c r="F41" s="38"/>
      <c r="G41" s="87" t="s">
        <v>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10</v>
      </c>
    </row>
    <row r="42" spans="1:79" ht="12.75" customHeight="1">
      <c r="A42" s="38">
        <v>1</v>
      </c>
      <c r="B42" s="38"/>
      <c r="C42" s="38"/>
      <c r="D42" s="38"/>
      <c r="E42" s="38"/>
      <c r="F42" s="38"/>
      <c r="G42" s="53" t="s">
        <v>61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  <c r="CA42" s="1" t="s">
        <v>11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5" t="s">
        <v>40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4" t="s">
        <v>102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0" t="s">
        <v>27</v>
      </c>
      <c r="B46" s="70"/>
      <c r="C46" s="70"/>
      <c r="D46" s="71" t="s">
        <v>25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0" t="s">
        <v>28</v>
      </c>
      <c r="AD46" s="70"/>
      <c r="AE46" s="70"/>
      <c r="AF46" s="70"/>
      <c r="AG46" s="70"/>
      <c r="AH46" s="70"/>
      <c r="AI46" s="70"/>
      <c r="AJ46" s="70"/>
      <c r="AK46" s="70" t="s">
        <v>29</v>
      </c>
      <c r="AL46" s="70"/>
      <c r="AM46" s="70"/>
      <c r="AN46" s="70"/>
      <c r="AO46" s="70"/>
      <c r="AP46" s="70"/>
      <c r="AQ46" s="70"/>
      <c r="AR46" s="70"/>
      <c r="AS46" s="70" t="s">
        <v>26</v>
      </c>
      <c r="AT46" s="70"/>
      <c r="AU46" s="70"/>
      <c r="AV46" s="70"/>
      <c r="AW46" s="70"/>
      <c r="AX46" s="70"/>
      <c r="AY46" s="70"/>
      <c r="AZ46" s="70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0"/>
      <c r="B47" s="70"/>
      <c r="C47" s="70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0">
        <v>1</v>
      </c>
      <c r="B48" s="70"/>
      <c r="C48" s="7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8" t="s">
        <v>5</v>
      </c>
      <c r="B49" s="38"/>
      <c r="C49" s="38"/>
      <c r="D49" s="80" t="s">
        <v>6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42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38.25" customHeight="1">
      <c r="A50" s="38">
        <v>1</v>
      </c>
      <c r="B50" s="38"/>
      <c r="C50" s="38"/>
      <c r="D50" s="53" t="s">
        <v>62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7">
        <v>0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0</v>
      </c>
      <c r="AT50" s="37"/>
      <c r="AU50" s="37"/>
      <c r="AV50" s="37"/>
      <c r="AW50" s="37"/>
      <c r="AX50" s="37"/>
      <c r="AY50" s="37"/>
      <c r="AZ50" s="37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ht="38.25" customHeight="1">
      <c r="A51" s="38">
        <v>2</v>
      </c>
      <c r="B51" s="38"/>
      <c r="C51" s="38"/>
      <c r="D51" s="53" t="s">
        <v>63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37">
        <v>1510000</v>
      </c>
      <c r="AD51" s="37"/>
      <c r="AE51" s="37"/>
      <c r="AF51" s="37"/>
      <c r="AG51" s="37"/>
      <c r="AH51" s="37"/>
      <c r="AI51" s="37"/>
      <c r="AJ51" s="37"/>
      <c r="AK51" s="37">
        <v>220000</v>
      </c>
      <c r="AL51" s="37"/>
      <c r="AM51" s="37"/>
      <c r="AN51" s="37"/>
      <c r="AO51" s="37"/>
      <c r="AP51" s="37"/>
      <c r="AQ51" s="37"/>
      <c r="AR51" s="37"/>
      <c r="AS51" s="37">
        <f>AC51+AK51</f>
        <v>1730000</v>
      </c>
      <c r="AT51" s="37"/>
      <c r="AU51" s="37"/>
      <c r="AV51" s="37"/>
      <c r="AW51" s="37"/>
      <c r="AX51" s="37"/>
      <c r="AY51" s="37"/>
      <c r="AZ51" s="37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>
      <c r="A52" s="46"/>
      <c r="B52" s="46"/>
      <c r="C52" s="46"/>
      <c r="D52" s="56" t="s">
        <v>64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45">
        <v>1510000</v>
      </c>
      <c r="AD52" s="45"/>
      <c r="AE52" s="45"/>
      <c r="AF52" s="45"/>
      <c r="AG52" s="45"/>
      <c r="AH52" s="45"/>
      <c r="AI52" s="45"/>
      <c r="AJ52" s="45"/>
      <c r="AK52" s="45">
        <v>220000</v>
      </c>
      <c r="AL52" s="45"/>
      <c r="AM52" s="45"/>
      <c r="AN52" s="45"/>
      <c r="AO52" s="45"/>
      <c r="AP52" s="45"/>
      <c r="AQ52" s="45"/>
      <c r="AR52" s="45"/>
      <c r="AS52" s="45">
        <f>AC52+AK52</f>
        <v>1730000</v>
      </c>
      <c r="AT52" s="45"/>
      <c r="AU52" s="45"/>
      <c r="AV52" s="45"/>
      <c r="AW52" s="45"/>
      <c r="AX52" s="45"/>
      <c r="AY52" s="45"/>
      <c r="AZ52" s="45"/>
      <c r="BA52" s="36"/>
      <c r="BB52" s="36"/>
      <c r="BC52" s="36"/>
      <c r="BD52" s="36"/>
      <c r="BE52" s="36"/>
      <c r="BF52" s="36"/>
      <c r="BG52" s="36"/>
      <c r="BH52" s="36"/>
    </row>
    <row r="54" spans="1:79" ht="15.75" customHeight="1">
      <c r="A54" s="90" t="s">
        <v>41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15" customHeight="1">
      <c r="A55" s="84" t="s">
        <v>102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0" t="s">
        <v>27</v>
      </c>
      <c r="B56" s="70"/>
      <c r="C56" s="70"/>
      <c r="D56" s="71" t="s">
        <v>33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70" t="s">
        <v>28</v>
      </c>
      <c r="AC56" s="70"/>
      <c r="AD56" s="70"/>
      <c r="AE56" s="70"/>
      <c r="AF56" s="70"/>
      <c r="AG56" s="70"/>
      <c r="AH56" s="70"/>
      <c r="AI56" s="70"/>
      <c r="AJ56" s="70" t="s">
        <v>29</v>
      </c>
      <c r="AK56" s="70"/>
      <c r="AL56" s="70"/>
      <c r="AM56" s="70"/>
      <c r="AN56" s="70"/>
      <c r="AO56" s="70"/>
      <c r="AP56" s="70"/>
      <c r="AQ56" s="70"/>
      <c r="AR56" s="70" t="s">
        <v>26</v>
      </c>
      <c r="AS56" s="70"/>
      <c r="AT56" s="70"/>
      <c r="AU56" s="70"/>
      <c r="AV56" s="70"/>
      <c r="AW56" s="70"/>
      <c r="AX56" s="70"/>
      <c r="AY56" s="70"/>
    </row>
    <row r="57" spans="1:79" ht="29.1" customHeight="1">
      <c r="A57" s="70"/>
      <c r="B57" s="70"/>
      <c r="C57" s="70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</row>
    <row r="58" spans="1:79" ht="15.75" customHeight="1">
      <c r="A58" s="70">
        <v>1</v>
      </c>
      <c r="B58" s="70"/>
      <c r="C58" s="70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0">
        <v>3</v>
      </c>
      <c r="AC58" s="70"/>
      <c r="AD58" s="70"/>
      <c r="AE58" s="70"/>
      <c r="AF58" s="70"/>
      <c r="AG58" s="70"/>
      <c r="AH58" s="70"/>
      <c r="AI58" s="70"/>
      <c r="AJ58" s="70">
        <v>4</v>
      </c>
      <c r="AK58" s="70"/>
      <c r="AL58" s="70"/>
      <c r="AM58" s="70"/>
      <c r="AN58" s="70"/>
      <c r="AO58" s="70"/>
      <c r="AP58" s="70"/>
      <c r="AQ58" s="70"/>
      <c r="AR58" s="70">
        <v>5</v>
      </c>
      <c r="AS58" s="70"/>
      <c r="AT58" s="70"/>
      <c r="AU58" s="70"/>
      <c r="AV58" s="70"/>
      <c r="AW58" s="70"/>
      <c r="AX58" s="70"/>
      <c r="AY58" s="70"/>
    </row>
    <row r="59" spans="1:79" ht="12.75" hidden="1" customHeight="1">
      <c r="A59" s="38" t="s">
        <v>5</v>
      </c>
      <c r="B59" s="38"/>
      <c r="C59" s="38"/>
      <c r="D59" s="87" t="s">
        <v>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83" t="s">
        <v>7</v>
      </c>
      <c r="AC59" s="83"/>
      <c r="AD59" s="83"/>
      <c r="AE59" s="83"/>
      <c r="AF59" s="83"/>
      <c r="AG59" s="83"/>
      <c r="AH59" s="83"/>
      <c r="AI59" s="83"/>
      <c r="AJ59" s="83" t="s">
        <v>8</v>
      </c>
      <c r="AK59" s="83"/>
      <c r="AL59" s="83"/>
      <c r="AM59" s="83"/>
      <c r="AN59" s="83"/>
      <c r="AO59" s="83"/>
      <c r="AP59" s="83"/>
      <c r="AQ59" s="83"/>
      <c r="AR59" s="83" t="s">
        <v>9</v>
      </c>
      <c r="AS59" s="83"/>
      <c r="AT59" s="83"/>
      <c r="AU59" s="83"/>
      <c r="AV59" s="83"/>
      <c r="AW59" s="83"/>
      <c r="AX59" s="83"/>
      <c r="AY59" s="83"/>
      <c r="CA59" s="1" t="s">
        <v>14</v>
      </c>
    </row>
    <row r="60" spans="1:79" ht="38.25" customHeight="1">
      <c r="A60" s="38">
        <v>1</v>
      </c>
      <c r="B60" s="38"/>
      <c r="C60" s="38"/>
      <c r="D60" s="53" t="s">
        <v>63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37">
        <v>0</v>
      </c>
      <c r="AC60" s="37"/>
      <c r="AD60" s="37"/>
      <c r="AE60" s="37"/>
      <c r="AF60" s="37"/>
      <c r="AG60" s="37"/>
      <c r="AH60" s="37"/>
      <c r="AI60" s="37"/>
      <c r="AJ60" s="37">
        <v>0</v>
      </c>
      <c r="AK60" s="37"/>
      <c r="AL60" s="37"/>
      <c r="AM60" s="37"/>
      <c r="AN60" s="37"/>
      <c r="AO60" s="37"/>
      <c r="AP60" s="37"/>
      <c r="AQ60" s="37"/>
      <c r="AR60" s="37">
        <f>AB60+AJ60</f>
        <v>0</v>
      </c>
      <c r="AS60" s="37"/>
      <c r="AT60" s="37"/>
      <c r="AU60" s="37"/>
      <c r="AV60" s="37"/>
      <c r="AW60" s="37"/>
      <c r="AX60" s="37"/>
      <c r="AY60" s="37"/>
      <c r="CA60" s="1" t="s">
        <v>15</v>
      </c>
    </row>
    <row r="61" spans="1:79" ht="38.25" customHeight="1">
      <c r="A61" s="38">
        <v>2</v>
      </c>
      <c r="B61" s="38"/>
      <c r="C61" s="38"/>
      <c r="D61" s="53" t="s">
        <v>63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37">
        <v>1510000</v>
      </c>
      <c r="AC61" s="37"/>
      <c r="AD61" s="37"/>
      <c r="AE61" s="37"/>
      <c r="AF61" s="37"/>
      <c r="AG61" s="37"/>
      <c r="AH61" s="37"/>
      <c r="AI61" s="37"/>
      <c r="AJ61" s="37">
        <v>220000</v>
      </c>
      <c r="AK61" s="37"/>
      <c r="AL61" s="37"/>
      <c r="AM61" s="37"/>
      <c r="AN61" s="37"/>
      <c r="AO61" s="37"/>
      <c r="AP61" s="37"/>
      <c r="AQ61" s="37"/>
      <c r="AR61" s="37">
        <f>AB61+AJ61</f>
        <v>1730000</v>
      </c>
      <c r="AS61" s="37"/>
      <c r="AT61" s="37"/>
      <c r="AU61" s="37"/>
      <c r="AV61" s="37"/>
      <c r="AW61" s="37"/>
      <c r="AX61" s="37"/>
      <c r="AY61" s="37"/>
    </row>
    <row r="62" spans="1:79" s="4" customFormat="1" ht="12.75" customHeight="1">
      <c r="A62" s="46"/>
      <c r="B62" s="46"/>
      <c r="C62" s="46"/>
      <c r="D62" s="56" t="s">
        <v>26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45">
        <v>1510000</v>
      </c>
      <c r="AC62" s="45"/>
      <c r="AD62" s="45"/>
      <c r="AE62" s="45"/>
      <c r="AF62" s="45"/>
      <c r="AG62" s="45"/>
      <c r="AH62" s="45"/>
      <c r="AI62" s="45"/>
      <c r="AJ62" s="45">
        <v>220000</v>
      </c>
      <c r="AK62" s="45"/>
      <c r="AL62" s="45"/>
      <c r="AM62" s="45"/>
      <c r="AN62" s="45"/>
      <c r="AO62" s="45"/>
      <c r="AP62" s="45"/>
      <c r="AQ62" s="45"/>
      <c r="AR62" s="45">
        <f>AB62+AJ62</f>
        <v>1730000</v>
      </c>
      <c r="AS62" s="45"/>
      <c r="AT62" s="45"/>
      <c r="AU62" s="45"/>
      <c r="AV62" s="45"/>
      <c r="AW62" s="45"/>
      <c r="AX62" s="45"/>
      <c r="AY62" s="45"/>
    </row>
    <row r="64" spans="1:79" ht="15.75" customHeight="1">
      <c r="A64" s="85" t="s">
        <v>42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</row>
    <row r="65" spans="1:79" ht="30" customHeight="1">
      <c r="A65" s="70" t="s">
        <v>27</v>
      </c>
      <c r="B65" s="70"/>
      <c r="C65" s="70"/>
      <c r="D65" s="70"/>
      <c r="E65" s="70"/>
      <c r="F65" s="70"/>
      <c r="G65" s="77" t="s">
        <v>43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0" t="s">
        <v>2</v>
      </c>
      <c r="AA65" s="70"/>
      <c r="AB65" s="70"/>
      <c r="AC65" s="70"/>
      <c r="AD65" s="70"/>
      <c r="AE65" s="70" t="s">
        <v>1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77" t="s">
        <v>28</v>
      </c>
      <c r="AP65" s="78"/>
      <c r="AQ65" s="78"/>
      <c r="AR65" s="78"/>
      <c r="AS65" s="78"/>
      <c r="AT65" s="78"/>
      <c r="AU65" s="78"/>
      <c r="AV65" s="79"/>
      <c r="AW65" s="77" t="s">
        <v>29</v>
      </c>
      <c r="AX65" s="78"/>
      <c r="AY65" s="78"/>
      <c r="AZ65" s="78"/>
      <c r="BA65" s="78"/>
      <c r="BB65" s="78"/>
      <c r="BC65" s="78"/>
      <c r="BD65" s="79"/>
      <c r="BE65" s="77" t="s">
        <v>26</v>
      </c>
      <c r="BF65" s="78"/>
      <c r="BG65" s="78"/>
      <c r="BH65" s="78"/>
      <c r="BI65" s="78"/>
      <c r="BJ65" s="78"/>
      <c r="BK65" s="78"/>
      <c r="BL65" s="79"/>
    </row>
    <row r="66" spans="1:79" ht="15.75" customHeight="1">
      <c r="A66" s="70">
        <v>1</v>
      </c>
      <c r="B66" s="70"/>
      <c r="C66" s="70"/>
      <c r="D66" s="70"/>
      <c r="E66" s="70"/>
      <c r="F66" s="70"/>
      <c r="G66" s="77">
        <v>2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70">
        <v>3</v>
      </c>
      <c r="AA66" s="70"/>
      <c r="AB66" s="70"/>
      <c r="AC66" s="70"/>
      <c r="AD66" s="70"/>
      <c r="AE66" s="70">
        <v>4</v>
      </c>
      <c r="AF66" s="70"/>
      <c r="AG66" s="70"/>
      <c r="AH66" s="70"/>
      <c r="AI66" s="70"/>
      <c r="AJ66" s="70"/>
      <c r="AK66" s="70"/>
      <c r="AL66" s="70"/>
      <c r="AM66" s="70"/>
      <c r="AN66" s="70"/>
      <c r="AO66" s="70">
        <v>5</v>
      </c>
      <c r="AP66" s="70"/>
      <c r="AQ66" s="70"/>
      <c r="AR66" s="70"/>
      <c r="AS66" s="70"/>
      <c r="AT66" s="70"/>
      <c r="AU66" s="70"/>
      <c r="AV66" s="70"/>
      <c r="AW66" s="70">
        <v>6</v>
      </c>
      <c r="AX66" s="70"/>
      <c r="AY66" s="70"/>
      <c r="AZ66" s="70"/>
      <c r="BA66" s="70"/>
      <c r="BB66" s="70"/>
      <c r="BC66" s="70"/>
      <c r="BD66" s="70"/>
      <c r="BE66" s="70">
        <v>7</v>
      </c>
      <c r="BF66" s="70"/>
      <c r="BG66" s="70"/>
      <c r="BH66" s="70"/>
      <c r="BI66" s="70"/>
      <c r="BJ66" s="70"/>
      <c r="BK66" s="70"/>
      <c r="BL66" s="70"/>
    </row>
    <row r="67" spans="1:79" ht="12.75" hidden="1" customHeight="1">
      <c r="A67" s="38" t="s">
        <v>32</v>
      </c>
      <c r="B67" s="38"/>
      <c r="C67" s="38"/>
      <c r="D67" s="38"/>
      <c r="E67" s="38"/>
      <c r="F67" s="38"/>
      <c r="G67" s="87" t="s">
        <v>6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38" t="s">
        <v>18</v>
      </c>
      <c r="AA67" s="38"/>
      <c r="AB67" s="38"/>
      <c r="AC67" s="38"/>
      <c r="AD67" s="38"/>
      <c r="AE67" s="105" t="s">
        <v>31</v>
      </c>
      <c r="AF67" s="105"/>
      <c r="AG67" s="105"/>
      <c r="AH67" s="105"/>
      <c r="AI67" s="105"/>
      <c r="AJ67" s="105"/>
      <c r="AK67" s="105"/>
      <c r="AL67" s="105"/>
      <c r="AM67" s="105"/>
      <c r="AN67" s="87"/>
      <c r="AO67" s="83" t="s">
        <v>7</v>
      </c>
      <c r="AP67" s="83"/>
      <c r="AQ67" s="83"/>
      <c r="AR67" s="83"/>
      <c r="AS67" s="83"/>
      <c r="AT67" s="83"/>
      <c r="AU67" s="83"/>
      <c r="AV67" s="83"/>
      <c r="AW67" s="83" t="s">
        <v>30</v>
      </c>
      <c r="AX67" s="83"/>
      <c r="AY67" s="83"/>
      <c r="AZ67" s="83"/>
      <c r="BA67" s="83"/>
      <c r="BB67" s="83"/>
      <c r="BC67" s="83"/>
      <c r="BD67" s="83"/>
      <c r="BE67" s="83" t="s">
        <v>9</v>
      </c>
      <c r="BF67" s="83"/>
      <c r="BG67" s="83"/>
      <c r="BH67" s="83"/>
      <c r="BI67" s="83"/>
      <c r="BJ67" s="83"/>
      <c r="BK67" s="83"/>
      <c r="BL67" s="83"/>
      <c r="CA67" s="1" t="s">
        <v>16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102" t="s">
        <v>65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>
        <f t="shared" ref="BE68:BE85" si="0">AO68+AW68</f>
        <v>0</v>
      </c>
      <c r="BF68" s="45"/>
      <c r="BG68" s="45"/>
      <c r="BH68" s="45"/>
      <c r="BI68" s="45"/>
      <c r="BJ68" s="45"/>
      <c r="BK68" s="45"/>
      <c r="BL68" s="45"/>
      <c r="CA68" s="4" t="s">
        <v>17</v>
      </c>
    </row>
    <row r="69" spans="1:79" ht="12.75" customHeight="1">
      <c r="A69" s="38">
        <v>0</v>
      </c>
      <c r="B69" s="38"/>
      <c r="C69" s="38"/>
      <c r="D69" s="38"/>
      <c r="E69" s="38"/>
      <c r="F69" s="38"/>
      <c r="G69" s="39" t="s">
        <v>66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67</v>
      </c>
      <c r="AA69" s="42"/>
      <c r="AB69" s="42"/>
      <c r="AC69" s="42"/>
      <c r="AD69" s="42"/>
      <c r="AE69" s="43" t="s">
        <v>68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37">
        <v>1878.15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f t="shared" si="0"/>
        <v>1878.15</v>
      </c>
      <c r="BF69" s="37"/>
      <c r="BG69" s="37"/>
      <c r="BH69" s="37"/>
      <c r="BI69" s="37"/>
      <c r="BJ69" s="37"/>
      <c r="BK69" s="37"/>
      <c r="BL69" s="37"/>
    </row>
    <row r="70" spans="1:79" ht="12.75" customHeight="1">
      <c r="A70" s="38">
        <v>0</v>
      </c>
      <c r="B70" s="38"/>
      <c r="C70" s="38"/>
      <c r="D70" s="38"/>
      <c r="E70" s="38"/>
      <c r="F70" s="38"/>
      <c r="G70" s="39" t="s">
        <v>69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70</v>
      </c>
      <c r="AA70" s="42"/>
      <c r="AB70" s="42"/>
      <c r="AC70" s="42"/>
      <c r="AD70" s="42"/>
      <c r="AE70" s="43" t="s">
        <v>68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37">
        <v>375.63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f t="shared" si="0"/>
        <v>375.63</v>
      </c>
      <c r="BF70" s="37"/>
      <c r="BG70" s="37"/>
      <c r="BH70" s="37"/>
      <c r="BI70" s="37"/>
      <c r="BJ70" s="37"/>
      <c r="BK70" s="37"/>
      <c r="BL70" s="37"/>
    </row>
    <row r="71" spans="1:79" ht="25.5" customHeight="1">
      <c r="A71" s="38">
        <v>0</v>
      </c>
      <c r="B71" s="38"/>
      <c r="C71" s="38"/>
      <c r="D71" s="38"/>
      <c r="E71" s="38"/>
      <c r="F71" s="38"/>
      <c r="G71" s="39" t="s">
        <v>71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72</v>
      </c>
      <c r="AA71" s="42"/>
      <c r="AB71" s="42"/>
      <c r="AC71" s="42"/>
      <c r="AD71" s="42"/>
      <c r="AE71" s="43" t="s">
        <v>68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37">
        <v>130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f t="shared" si="0"/>
        <v>130</v>
      </c>
      <c r="BF71" s="37"/>
      <c r="BG71" s="37"/>
      <c r="BH71" s="37"/>
      <c r="BI71" s="37"/>
      <c r="BJ71" s="37"/>
      <c r="BK71" s="37"/>
      <c r="BL71" s="37"/>
    </row>
    <row r="72" spans="1:79" ht="38.25" customHeight="1">
      <c r="A72" s="38">
        <v>0</v>
      </c>
      <c r="B72" s="38"/>
      <c r="C72" s="38"/>
      <c r="D72" s="38"/>
      <c r="E72" s="38"/>
      <c r="F72" s="38"/>
      <c r="G72" s="39" t="s">
        <v>73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74</v>
      </c>
      <c r="AA72" s="42"/>
      <c r="AB72" s="42"/>
      <c r="AC72" s="42"/>
      <c r="AD72" s="42"/>
      <c r="AE72" s="43" t="s">
        <v>75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37">
        <v>0</v>
      </c>
      <c r="AP72" s="37"/>
      <c r="AQ72" s="37"/>
      <c r="AR72" s="37"/>
      <c r="AS72" s="37"/>
      <c r="AT72" s="37"/>
      <c r="AU72" s="37"/>
      <c r="AV72" s="37"/>
      <c r="AW72" s="37">
        <v>220000</v>
      </c>
      <c r="AX72" s="37"/>
      <c r="AY72" s="37"/>
      <c r="AZ72" s="37"/>
      <c r="BA72" s="37"/>
      <c r="BB72" s="37"/>
      <c r="BC72" s="37"/>
      <c r="BD72" s="37"/>
      <c r="BE72" s="37">
        <f t="shared" si="0"/>
        <v>220000</v>
      </c>
      <c r="BF72" s="37"/>
      <c r="BG72" s="37"/>
      <c r="BH72" s="37"/>
      <c r="BI72" s="37"/>
      <c r="BJ72" s="37"/>
      <c r="BK72" s="37"/>
      <c r="BL72" s="37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76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 t="shared" si="0"/>
        <v>0</v>
      </c>
      <c r="BF73" s="45"/>
      <c r="BG73" s="45"/>
      <c r="BH73" s="45"/>
      <c r="BI73" s="45"/>
      <c r="BJ73" s="45"/>
      <c r="BK73" s="45"/>
      <c r="BL73" s="45"/>
    </row>
    <row r="74" spans="1:79" ht="12.75" customHeight="1">
      <c r="A74" s="38">
        <v>0</v>
      </c>
      <c r="B74" s="38"/>
      <c r="C74" s="38"/>
      <c r="D74" s="38"/>
      <c r="E74" s="38"/>
      <c r="F74" s="38"/>
      <c r="G74" s="39" t="s">
        <v>77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72</v>
      </c>
      <c r="AA74" s="42"/>
      <c r="AB74" s="42"/>
      <c r="AC74" s="42"/>
      <c r="AD74" s="42"/>
      <c r="AE74" s="43" t="s">
        <v>68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37">
        <v>311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f t="shared" si="0"/>
        <v>311</v>
      </c>
      <c r="BF74" s="37"/>
      <c r="BG74" s="37"/>
      <c r="BH74" s="37"/>
      <c r="BI74" s="37"/>
      <c r="BJ74" s="37"/>
      <c r="BK74" s="37"/>
      <c r="BL74" s="37"/>
    </row>
    <row r="75" spans="1:79" ht="12.75" customHeight="1">
      <c r="A75" s="38">
        <v>0</v>
      </c>
      <c r="B75" s="38"/>
      <c r="C75" s="38"/>
      <c r="D75" s="38"/>
      <c r="E75" s="38"/>
      <c r="F75" s="38"/>
      <c r="G75" s="39" t="s">
        <v>78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67</v>
      </c>
      <c r="AA75" s="42"/>
      <c r="AB75" s="42"/>
      <c r="AC75" s="42"/>
      <c r="AD75" s="42"/>
      <c r="AE75" s="43" t="s">
        <v>68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37">
        <v>2.2400000000000002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2.2400000000000002</v>
      </c>
      <c r="BF75" s="37"/>
      <c r="BG75" s="37"/>
      <c r="BH75" s="37"/>
      <c r="BI75" s="37"/>
      <c r="BJ75" s="37"/>
      <c r="BK75" s="37"/>
      <c r="BL75" s="37"/>
    </row>
    <row r="76" spans="1:79" ht="25.5" customHeight="1">
      <c r="A76" s="38">
        <v>0</v>
      </c>
      <c r="B76" s="38"/>
      <c r="C76" s="38"/>
      <c r="D76" s="38"/>
      <c r="E76" s="38"/>
      <c r="F76" s="38"/>
      <c r="G76" s="39" t="s">
        <v>79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72</v>
      </c>
      <c r="AA76" s="42"/>
      <c r="AB76" s="42"/>
      <c r="AC76" s="42"/>
      <c r="AD76" s="42"/>
      <c r="AE76" s="43" t="s">
        <v>68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37">
        <v>15</v>
      </c>
      <c r="AP76" s="37"/>
      <c r="AQ76" s="37"/>
      <c r="AR76" s="37"/>
      <c r="AS76" s="37"/>
      <c r="AT76" s="37"/>
      <c r="AU76" s="37"/>
      <c r="AV76" s="37"/>
      <c r="AW76" s="37">
        <v>0</v>
      </c>
      <c r="AX76" s="37"/>
      <c r="AY76" s="37"/>
      <c r="AZ76" s="37"/>
      <c r="BA76" s="37"/>
      <c r="BB76" s="37"/>
      <c r="BC76" s="37"/>
      <c r="BD76" s="37"/>
      <c r="BE76" s="37">
        <f t="shared" si="0"/>
        <v>15</v>
      </c>
      <c r="BF76" s="37"/>
      <c r="BG76" s="37"/>
      <c r="BH76" s="37"/>
      <c r="BI76" s="37"/>
      <c r="BJ76" s="37"/>
      <c r="BK76" s="37"/>
      <c r="BL76" s="37"/>
    </row>
    <row r="77" spans="1:79" ht="25.5" customHeight="1">
      <c r="A77" s="38">
        <v>0</v>
      </c>
      <c r="B77" s="38"/>
      <c r="C77" s="38"/>
      <c r="D77" s="38"/>
      <c r="E77" s="38"/>
      <c r="F77" s="38"/>
      <c r="G77" s="39" t="s">
        <v>80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67</v>
      </c>
      <c r="AA77" s="42"/>
      <c r="AB77" s="42"/>
      <c r="AC77" s="42"/>
      <c r="AD77" s="42"/>
      <c r="AE77" s="43" t="s">
        <v>68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37">
        <v>0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0"/>
        <v>0</v>
      </c>
      <c r="BF77" s="37"/>
      <c r="BG77" s="37"/>
      <c r="BH77" s="37"/>
      <c r="BI77" s="37"/>
      <c r="BJ77" s="37"/>
      <c r="BK77" s="37"/>
      <c r="BL77" s="37"/>
    </row>
    <row r="78" spans="1:79" ht="25.5" customHeight="1">
      <c r="A78" s="38">
        <v>0</v>
      </c>
      <c r="B78" s="38"/>
      <c r="C78" s="38"/>
      <c r="D78" s="38"/>
      <c r="E78" s="38"/>
      <c r="F78" s="38"/>
      <c r="G78" s="39" t="s">
        <v>81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67</v>
      </c>
      <c r="AA78" s="42"/>
      <c r="AB78" s="42"/>
      <c r="AC78" s="42"/>
      <c r="AD78" s="42"/>
      <c r="AE78" s="43" t="s">
        <v>68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37">
        <v>0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0</v>
      </c>
      <c r="BF78" s="37"/>
      <c r="BG78" s="37"/>
      <c r="BH78" s="37"/>
      <c r="BI78" s="37"/>
      <c r="BJ78" s="37"/>
      <c r="BK78" s="37"/>
      <c r="BL78" s="37"/>
    </row>
    <row r="79" spans="1:79" s="4" customFormat="1" ht="12.75" customHeight="1">
      <c r="A79" s="46">
        <v>0</v>
      </c>
      <c r="B79" s="46"/>
      <c r="C79" s="46"/>
      <c r="D79" s="46"/>
      <c r="E79" s="46"/>
      <c r="F79" s="46"/>
      <c r="G79" s="47" t="s">
        <v>82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0"/>
      <c r="AA79" s="50"/>
      <c r="AB79" s="50"/>
      <c r="AC79" s="50"/>
      <c r="AD79" s="50"/>
      <c r="AE79" s="51"/>
      <c r="AF79" s="51"/>
      <c r="AG79" s="51"/>
      <c r="AH79" s="51"/>
      <c r="AI79" s="51"/>
      <c r="AJ79" s="51"/>
      <c r="AK79" s="51"/>
      <c r="AL79" s="51"/>
      <c r="AM79" s="51"/>
      <c r="AN79" s="52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>
        <f t="shared" si="0"/>
        <v>0</v>
      </c>
      <c r="BF79" s="45"/>
      <c r="BG79" s="45"/>
      <c r="BH79" s="45"/>
      <c r="BI79" s="45"/>
      <c r="BJ79" s="45"/>
      <c r="BK79" s="45"/>
      <c r="BL79" s="45"/>
    </row>
    <row r="80" spans="1:79" ht="12.75" customHeight="1">
      <c r="A80" s="38">
        <v>0</v>
      </c>
      <c r="B80" s="38"/>
      <c r="C80" s="38"/>
      <c r="D80" s="38"/>
      <c r="E80" s="38"/>
      <c r="F80" s="38"/>
      <c r="G80" s="39" t="s">
        <v>83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84</v>
      </c>
      <c r="AA80" s="42"/>
      <c r="AB80" s="42"/>
      <c r="AC80" s="42"/>
      <c r="AD80" s="42"/>
      <c r="AE80" s="43" t="s">
        <v>68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37">
        <v>1730</v>
      </c>
      <c r="AP80" s="37"/>
      <c r="AQ80" s="37"/>
      <c r="AR80" s="37"/>
      <c r="AS80" s="37"/>
      <c r="AT80" s="37"/>
      <c r="AU80" s="37"/>
      <c r="AV80" s="37"/>
      <c r="AW80" s="37">
        <v>0</v>
      </c>
      <c r="AX80" s="37"/>
      <c r="AY80" s="37"/>
      <c r="AZ80" s="37"/>
      <c r="BA80" s="37"/>
      <c r="BB80" s="37"/>
      <c r="BC80" s="37"/>
      <c r="BD80" s="37"/>
      <c r="BE80" s="37">
        <f t="shared" si="0"/>
        <v>1730</v>
      </c>
      <c r="BF80" s="37"/>
      <c r="BG80" s="37"/>
      <c r="BH80" s="37"/>
      <c r="BI80" s="37"/>
      <c r="BJ80" s="37"/>
      <c r="BK80" s="37"/>
      <c r="BL80" s="37"/>
    </row>
    <row r="81" spans="1:64" ht="12.75" customHeight="1">
      <c r="A81" s="38">
        <v>0</v>
      </c>
      <c r="B81" s="38"/>
      <c r="C81" s="38"/>
      <c r="D81" s="38"/>
      <c r="E81" s="38"/>
      <c r="F81" s="38"/>
      <c r="G81" s="39" t="s">
        <v>85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74</v>
      </c>
      <c r="AA81" s="42"/>
      <c r="AB81" s="42"/>
      <c r="AC81" s="42"/>
      <c r="AD81" s="42"/>
      <c r="AE81" s="43" t="s">
        <v>68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37">
        <v>648</v>
      </c>
      <c r="AP81" s="37"/>
      <c r="AQ81" s="37"/>
      <c r="AR81" s="37"/>
      <c r="AS81" s="37"/>
      <c r="AT81" s="37"/>
      <c r="AU81" s="37"/>
      <c r="AV81" s="37"/>
      <c r="AW81" s="37">
        <v>0</v>
      </c>
      <c r="AX81" s="37"/>
      <c r="AY81" s="37"/>
      <c r="AZ81" s="37"/>
      <c r="BA81" s="37"/>
      <c r="BB81" s="37"/>
      <c r="BC81" s="37"/>
      <c r="BD81" s="37"/>
      <c r="BE81" s="37">
        <f t="shared" si="0"/>
        <v>648</v>
      </c>
      <c r="BF81" s="37"/>
      <c r="BG81" s="37"/>
      <c r="BH81" s="37"/>
      <c r="BI81" s="37"/>
      <c r="BJ81" s="37"/>
      <c r="BK81" s="37"/>
      <c r="BL81" s="37"/>
    </row>
    <row r="82" spans="1:64" ht="25.5" customHeight="1">
      <c r="A82" s="38">
        <v>0</v>
      </c>
      <c r="B82" s="38"/>
      <c r="C82" s="38"/>
      <c r="D82" s="38"/>
      <c r="E82" s="38"/>
      <c r="F82" s="38"/>
      <c r="G82" s="39" t="s">
        <v>86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74</v>
      </c>
      <c r="AA82" s="42"/>
      <c r="AB82" s="42"/>
      <c r="AC82" s="42"/>
      <c r="AD82" s="42"/>
      <c r="AE82" s="43" t="s">
        <v>87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37">
        <v>0</v>
      </c>
      <c r="AP82" s="37"/>
      <c r="AQ82" s="37"/>
      <c r="AR82" s="37"/>
      <c r="AS82" s="37"/>
      <c r="AT82" s="37"/>
      <c r="AU82" s="37"/>
      <c r="AV82" s="37"/>
      <c r="AW82" s="37">
        <v>0</v>
      </c>
      <c r="AX82" s="37"/>
      <c r="AY82" s="37"/>
      <c r="AZ82" s="37"/>
      <c r="BA82" s="37"/>
      <c r="BB82" s="37"/>
      <c r="BC82" s="37"/>
      <c r="BD82" s="37"/>
      <c r="BE82" s="37">
        <f t="shared" si="0"/>
        <v>0</v>
      </c>
      <c r="BF82" s="37"/>
      <c r="BG82" s="37"/>
      <c r="BH82" s="37"/>
      <c r="BI82" s="37"/>
      <c r="BJ82" s="37"/>
      <c r="BK82" s="37"/>
      <c r="BL82" s="37"/>
    </row>
    <row r="83" spans="1:64" s="4" customFormat="1" ht="12.75" customHeight="1">
      <c r="A83" s="46">
        <v>0</v>
      </c>
      <c r="B83" s="46"/>
      <c r="C83" s="46"/>
      <c r="D83" s="46"/>
      <c r="E83" s="46"/>
      <c r="F83" s="46"/>
      <c r="G83" s="47" t="s">
        <v>88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51"/>
      <c r="AF83" s="51"/>
      <c r="AG83" s="51"/>
      <c r="AH83" s="51"/>
      <c r="AI83" s="51"/>
      <c r="AJ83" s="51"/>
      <c r="AK83" s="51"/>
      <c r="AL83" s="51"/>
      <c r="AM83" s="51"/>
      <c r="AN83" s="52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>
        <f t="shared" si="0"/>
        <v>0</v>
      </c>
      <c r="BF83" s="45"/>
      <c r="BG83" s="45"/>
      <c r="BH83" s="45"/>
      <c r="BI83" s="45"/>
      <c r="BJ83" s="45"/>
      <c r="BK83" s="45"/>
      <c r="BL83" s="45"/>
    </row>
    <row r="84" spans="1:64" ht="38.25" customHeight="1">
      <c r="A84" s="38">
        <v>0</v>
      </c>
      <c r="B84" s="38"/>
      <c r="C84" s="38"/>
      <c r="D84" s="38"/>
      <c r="E84" s="38"/>
      <c r="F84" s="38"/>
      <c r="G84" s="39" t="s">
        <v>89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 t="s">
        <v>90</v>
      </c>
      <c r="AA84" s="42"/>
      <c r="AB84" s="42"/>
      <c r="AC84" s="42"/>
      <c r="AD84" s="42"/>
      <c r="AE84" s="43" t="s">
        <v>87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37">
        <v>100</v>
      </c>
      <c r="AP84" s="37"/>
      <c r="AQ84" s="37"/>
      <c r="AR84" s="37"/>
      <c r="AS84" s="37"/>
      <c r="AT84" s="37"/>
      <c r="AU84" s="37"/>
      <c r="AV84" s="37"/>
      <c r="AW84" s="37">
        <v>0</v>
      </c>
      <c r="AX84" s="37"/>
      <c r="AY84" s="37"/>
      <c r="AZ84" s="37"/>
      <c r="BA84" s="37"/>
      <c r="BB84" s="37"/>
      <c r="BC84" s="37"/>
      <c r="BD84" s="37"/>
      <c r="BE84" s="37">
        <f t="shared" si="0"/>
        <v>100</v>
      </c>
      <c r="BF84" s="37"/>
      <c r="BG84" s="37"/>
      <c r="BH84" s="37"/>
      <c r="BI84" s="37"/>
      <c r="BJ84" s="37"/>
      <c r="BK84" s="37"/>
      <c r="BL84" s="37"/>
    </row>
    <row r="85" spans="1:64" ht="38.25" customHeight="1">
      <c r="A85" s="38">
        <v>0</v>
      </c>
      <c r="B85" s="38"/>
      <c r="C85" s="38"/>
      <c r="D85" s="38"/>
      <c r="E85" s="38"/>
      <c r="F85" s="38"/>
      <c r="G85" s="39" t="s">
        <v>91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2" t="s">
        <v>90</v>
      </c>
      <c r="AA85" s="42"/>
      <c r="AB85" s="42"/>
      <c r="AC85" s="42"/>
      <c r="AD85" s="42"/>
      <c r="AE85" s="43" t="s">
        <v>87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37">
        <v>21.5</v>
      </c>
      <c r="AP85" s="37"/>
      <c r="AQ85" s="37"/>
      <c r="AR85" s="37"/>
      <c r="AS85" s="37"/>
      <c r="AT85" s="37"/>
      <c r="AU85" s="37"/>
      <c r="AV85" s="37"/>
      <c r="AW85" s="37">
        <v>0</v>
      </c>
      <c r="AX85" s="37"/>
      <c r="AY85" s="37"/>
      <c r="AZ85" s="37"/>
      <c r="BA85" s="37"/>
      <c r="BB85" s="37"/>
      <c r="BC85" s="37"/>
      <c r="BD85" s="37"/>
      <c r="BE85" s="37">
        <f t="shared" si="0"/>
        <v>21.5</v>
      </c>
      <c r="BF85" s="37"/>
      <c r="BG85" s="37"/>
      <c r="BH85" s="37"/>
      <c r="BI85" s="37"/>
      <c r="BJ85" s="37"/>
      <c r="BK85" s="37"/>
      <c r="BL85" s="37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98" t="s">
        <v>98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5"/>
      <c r="AO88" s="66" t="s">
        <v>99</v>
      </c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</row>
    <row r="89" spans="1:64">
      <c r="W89" s="101" t="s">
        <v>4</v>
      </c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O89" s="101" t="s">
        <v>48</v>
      </c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</row>
  </sheetData>
  <mergeCells count="279">
    <mergeCell ref="A56:C57"/>
    <mergeCell ref="D58:AA58"/>
    <mergeCell ref="AB58:AI58"/>
    <mergeCell ref="A66:F66"/>
    <mergeCell ref="A67:F67"/>
    <mergeCell ref="Z67:AD67"/>
    <mergeCell ref="A64:BL64"/>
    <mergeCell ref="A65:F65"/>
    <mergeCell ref="AE65:AN65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AO88:BG88"/>
    <mergeCell ref="A68:F68"/>
    <mergeCell ref="Z68:AD68"/>
    <mergeCell ref="AE68:AN68"/>
    <mergeCell ref="A88:V88"/>
    <mergeCell ref="W88:AM88"/>
    <mergeCell ref="W89:AM89"/>
    <mergeCell ref="BE65:BL65"/>
    <mergeCell ref="AO89:BG8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BE68:BL68"/>
    <mergeCell ref="AO67:AV67"/>
    <mergeCell ref="AW67:BD67"/>
    <mergeCell ref="BE67:BL67"/>
    <mergeCell ref="AW68:BD68"/>
    <mergeCell ref="AO68:AV68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5:AD65"/>
    <mergeCell ref="G65:Y65"/>
    <mergeCell ref="A62:C62"/>
    <mergeCell ref="D62:AA62"/>
    <mergeCell ref="AB62:AI62"/>
    <mergeCell ref="AW65:BD65"/>
    <mergeCell ref="B14:L14"/>
    <mergeCell ref="B15:L15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D50:AB50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J62:AQ62"/>
    <mergeCell ref="AR62:AY62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G68:L68">
    <cfRule type="cellIs" dxfId="21" priority="40" stopIfTrue="1" operator="equal">
      <formula>$G67</formula>
    </cfRule>
  </conditionalFormatting>
  <conditionalFormatting sqref="D50">
    <cfRule type="cellIs" dxfId="20" priority="41" stopIfTrue="1" operator="equal">
      <formula>$D49</formula>
    </cfRule>
  </conditionalFormatting>
  <conditionalFormatting sqref="A68:F85">
    <cfRule type="cellIs" dxfId="19" priority="42" stopIfTrue="1" operator="equal">
      <formula>0</formula>
    </cfRule>
  </conditionalFormatting>
  <conditionalFormatting sqref="D51">
    <cfRule type="cellIs" dxfId="18" priority="39" stopIfTrue="1" operator="equal">
      <formula>$D50</formula>
    </cfRule>
  </conditionalFormatting>
  <conditionalFormatting sqref="D52">
    <cfRule type="cellIs" dxfId="17" priority="38" stopIfTrue="1" operator="equal">
      <formula>$D51</formula>
    </cfRule>
  </conditionalFormatting>
  <conditionalFormatting sqref="G69">
    <cfRule type="cellIs" dxfId="16" priority="35" stopIfTrue="1" operator="equal">
      <formula>$G68</formula>
    </cfRule>
  </conditionalFormatting>
  <conditionalFormatting sqref="G70">
    <cfRule type="cellIs" dxfId="15" priority="33" stopIfTrue="1" operator="equal">
      <formula>$G69</formula>
    </cfRule>
  </conditionalFormatting>
  <conditionalFormatting sqref="G71">
    <cfRule type="cellIs" dxfId="14" priority="31" stopIfTrue="1" operator="equal">
      <formula>$G70</formula>
    </cfRule>
  </conditionalFormatting>
  <conditionalFormatting sqref="G72">
    <cfRule type="cellIs" dxfId="13" priority="29" stopIfTrue="1" operator="equal">
      <formula>$G71</formula>
    </cfRule>
  </conditionalFormatting>
  <conditionalFormatting sqref="G73">
    <cfRule type="cellIs" dxfId="12" priority="27" stopIfTrue="1" operator="equal">
      <formula>$G72</formula>
    </cfRule>
  </conditionalFormatting>
  <conditionalFormatting sqref="G74">
    <cfRule type="cellIs" dxfId="11" priority="25" stopIfTrue="1" operator="equal">
      <formula>$G73</formula>
    </cfRule>
  </conditionalFormatting>
  <conditionalFormatting sqref="G75">
    <cfRule type="cellIs" dxfId="10" priority="23" stopIfTrue="1" operator="equal">
      <formula>$G74</formula>
    </cfRule>
  </conditionalFormatting>
  <conditionalFormatting sqref="G76">
    <cfRule type="cellIs" dxfId="9" priority="21" stopIfTrue="1" operator="equal">
      <formula>$G75</formula>
    </cfRule>
  </conditionalFormatting>
  <conditionalFormatting sqref="G77">
    <cfRule type="cellIs" dxfId="8" priority="19" stopIfTrue="1" operator="equal">
      <formula>$G76</formula>
    </cfRule>
  </conditionalFormatting>
  <conditionalFormatting sqref="G78">
    <cfRule type="cellIs" dxfId="7" priority="17" stopIfTrue="1" operator="equal">
      <formula>$G77</formula>
    </cfRule>
  </conditionalFormatting>
  <conditionalFormatting sqref="G79">
    <cfRule type="cellIs" dxfId="6" priority="15" stopIfTrue="1" operator="equal">
      <formula>$G78</formula>
    </cfRule>
  </conditionalFormatting>
  <conditionalFormatting sqref="G80">
    <cfRule type="cellIs" dxfId="5" priority="13" stopIfTrue="1" operator="equal">
      <formula>$G79</formula>
    </cfRule>
  </conditionalFormatting>
  <conditionalFormatting sqref="G81">
    <cfRule type="cellIs" dxfId="4" priority="11" stopIfTrue="1" operator="equal">
      <formula>$G80</formula>
    </cfRule>
  </conditionalFormatting>
  <conditionalFormatting sqref="G82">
    <cfRule type="cellIs" dxfId="3" priority="9" stopIfTrue="1" operator="equal">
      <formula>$G81</formula>
    </cfRule>
  </conditionalFormatting>
  <conditionalFormatting sqref="G83">
    <cfRule type="cellIs" dxfId="2" priority="7" stopIfTrue="1" operator="equal">
      <formula>$G82</formula>
    </cfRule>
  </conditionalFormatting>
  <conditionalFormatting sqref="G84">
    <cfRule type="cellIs" dxfId="1" priority="5" stopIfTrue="1" operator="equal">
      <formula>$G83</formula>
    </cfRule>
  </conditionalFormatting>
  <conditionalFormatting sqref="G85">
    <cfRule type="cellIs" dxfId="0" priority="3" stopIfTrue="1" operator="equal">
      <formula>$G84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3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КПК0117442</vt:lpstr>
      <vt:lpstr>КПК0117442!Область_печати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2021-04-01T08:50:13Z</cp:lastPrinted>
  <dcterms:created xsi:type="dcterms:W3CDTF">2016-08-15T09:54:21Z</dcterms:created>
  <dcterms:modified xsi:type="dcterms:W3CDTF">2021-04-01T08:50:13Z</dcterms:modified>
</cp:coreProperties>
</file>