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95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77" i="1" l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<sst xmlns="http://schemas.openxmlformats.org/spreadsheetml/2006/main" count="268" uniqueCount="228">
  <si>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</si>
  <si>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</si>
  <si>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</si>
  <si>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</si>
  <si>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</si>
  <si>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</si>
  <si>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</si>
  <si>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</si>
  <si>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</si>
  <si>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</si>
  <si>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</si>
  <si>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</si>
  <si>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</si>
  <si>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</si>
  <si>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</si>
  <si>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</si>
  <si>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</si>
  <si>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</si>
  <si>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</si>
  <si>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</si>
  <si>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</si>
  <si>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</si>
  <si>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</si>
  <si>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</si>
  <si>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</si>
  <si>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</si>
  <si>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</si>
  <si>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</si>
  <si>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</si>
  <si>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</si>
  <si>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0111160</t>
  </si>
  <si>
    <t>0990</t>
  </si>
  <si>
    <t>1160</t>
  </si>
  <si>
    <t>Забезпечення діяльності центрів професійного розвитку педагогічних працівників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</si>
  <si>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</si>
  <si>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</si>
  <si>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</si>
  <si>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</si>
  <si>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</si>
  <si>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</si>
  <si>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</si>
  <si>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</si>
  <si>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</si>
  <si>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0763</t>
  </si>
  <si>
    <t>2144</t>
  </si>
  <si>
    <t>Централізовані заходи з лікування хворих на цукровий та нецукровий діабет</t>
  </si>
  <si>
    <t>0113032</t>
  </si>
  <si>
    <t>1070</t>
  </si>
  <si>
    <t>3032</t>
  </si>
  <si>
    <t>Надання пільг окремим категоріям громадян з оплати послуг зв`язку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</si>
  <si>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</si>
  <si>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</si>
  <si>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</si>
  <si>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</si>
  <si>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</si>
  <si>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</si>
  <si>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</si>
  <si>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</si>
  <si>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</si>
  <si>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</si>
  <si>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</si>
  <si>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</si>
  <si>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</si>
  <si>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</si>
  <si>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</si>
  <si>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</si>
  <si>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</si>
  <si>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</si>
  <si>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</si>
  <si>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</si>
  <si>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</si>
  <si>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</si>
  <si>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</si>
  <si>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</si>
  <si>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</si>
  <si>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</si>
  <si>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0113242</t>
  </si>
  <si>
    <t>1090</t>
  </si>
  <si>
    <t>3242</t>
  </si>
  <si>
    <t>Інші заходи у сфері соціального захисту і соціального забезпечення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</si>
  <si>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</si>
  <si>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</si>
  <si>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</si>
  <si>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</si>
  <si>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</si>
  <si>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</si>
  <si>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</si>
  <si>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0116016</t>
  </si>
  <si>
    <t>0620</t>
  </si>
  <si>
    <t>6016</t>
  </si>
  <si>
    <t>Впровадження засобів обліку витрат та регулювання споживання води та теплової енергії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</si>
  <si>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</si>
  <si>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</si>
  <si>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</si>
  <si>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</si>
  <si>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</si>
  <si>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</si>
  <si>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</si>
  <si>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</si>
  <si>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</si>
  <si>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</si>
  <si>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</si>
  <si>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</si>
  <si>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</si>
  <si>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</si>
  <si>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</si>
  <si>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</si>
  <si>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</si>
  <si>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</si>
  <si>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</si>
  <si>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</si>
  <si>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</si>
  <si>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</si>
  <si>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</si>
  <si>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</si>
  <si>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0117412</t>
  </si>
  <si>
    <t>0451</t>
  </si>
  <si>
    <t>7412</t>
  </si>
  <si>
    <t>Регулювання цін на послуги місцевого автотранспорту</t>
  </si>
  <si>
    <t>0117442</t>
  </si>
  <si>
    <t>0456</t>
  </si>
  <si>
    <t>7442</t>
  </si>
  <si>
    <t>Утримання та розвиток інших об`єктів транспортної інфраструктури</t>
  </si>
  <si>
    <t>0117640</t>
  </si>
  <si>
    <t>0470</t>
  </si>
  <si>
    <t>7640</t>
  </si>
  <si>
    <t>Заходи з енергозбереження</t>
  </si>
  <si>
    <t>0117680</t>
  </si>
  <si>
    <t>0490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</si>
  <si>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</si>
  <si>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</si>
  <si>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</si>
  <si>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</si>
  <si>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</si>
  <si>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</si>
  <si>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</si>
  <si>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</si>
  <si>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</si>
  <si>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</si>
  <si>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</si>
  <si>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</si>
  <si>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</si>
  <si>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0118312</t>
  </si>
  <si>
    <t>0512</t>
  </si>
  <si>
    <t>8312</t>
  </si>
  <si>
    <t>Утилізація відходів</t>
  </si>
  <si>
    <t>0118330</t>
  </si>
  <si>
    <t>0540</t>
  </si>
  <si>
    <t>8330</t>
  </si>
  <si>
    <t>Інша діяльність у сфері екології та охорони природних ресурсів</t>
  </si>
  <si>
    <t>0600000</t>
  </si>
  <si>
    <t>Відділ освіти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</si>
  <si>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</si>
  <si>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</si>
  <si>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</si>
  <si>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</si>
  <si>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</si>
  <si>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</si>
  <si>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</si>
  <si>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</si>
  <si>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</si>
  <si>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</si>
  <si>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</si>
  <si>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</si>
  <si>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</si>
  <si>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</si>
  <si>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</si>
  <si>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</si>
  <si>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</si>
  <si>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</si>
  <si>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спеціальної освіти мистецькими школами</t>
  </si>
  <si>
    <t>0611141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</si>
  <si>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</si>
  <si>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</si>
  <si>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</si>
  <si>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</si>
  <si>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</si>
  <si>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</si>
  <si>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</si>
  <si>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</si>
  <si>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</si>
  <si>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</si>
  <si>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</si>
  <si>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</si>
  <si>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</si>
  <si>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</si>
  <si>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</si>
  <si>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</si>
  <si>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</si>
  <si>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</si>
  <si>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Відділ культури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</si>
  <si>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</si>
  <si>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</si>
  <si>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</si>
  <si>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</si>
  <si>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</si>
  <si>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</si>
  <si>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</si>
  <si>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</si>
  <si>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</si>
  <si>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</si>
  <si>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</si>
  <si>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</si>
  <si>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</si>
  <si>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</si>
  <si>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</si>
  <si>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</si>
  <si>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</si>
  <si>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</si>
  <si>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</si>
  <si>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</si>
  <si>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</si>
  <si>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</t>
  </si>
  <si>
    <t>3710000</t>
  </si>
  <si>
    <t>Орган з питань фінансів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</si>
  <si>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</si>
  <si>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</si>
  <si>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</si>
  <si>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</si>
  <si>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</si>
  <si>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</si>
  <si>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</si>
  <si>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X</t>
  </si>
  <si>
    <t>УСЬОГО</t>
  </si>
  <si>
    <t>2551700000</t>
  </si>
  <si>
    <t>(код бюджету)</t>
  </si>
  <si>
    <t>до проекту рішення №__ третьої сесії восьмого скликання Менської міської ради від 19.02.2021 року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</si>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</sst>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abSelected="1" topLeftCell="A67" workbookViewId="0">
      <selection activeCell="A80" sqref="A80:XFD80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ht="29.25" customHeight="1" x14ac:dyDescent="0.2">
      <c r="M2" s="28" t="s">
        <v>226</v>
      </c>
      <c r="N2" s="28"/>
      <c r="O2" s="28"/>
      <c r="P2" s="28"/>
    </row>
    <row r="3" spans="1:16" ht="41.25" customHeight="1" x14ac:dyDescent="0.2">
      <c r="M3" s="28" t="s">
        <v>227</v>
      </c>
      <c r="N3" s="28"/>
      <c r="O3" s="28"/>
      <c r="P3" s="28"/>
    </row>
    <row r="5" spans="1:16" x14ac:dyDescent="0.2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22" t="s">
        <v>224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225</v>
      </c>
      <c r="P8" s="1" t="s">
        <v>3</v>
      </c>
    </row>
    <row r="9" spans="1:16" x14ac:dyDescent="0.2">
      <c r="A9" s="27" t="s">
        <v>4</v>
      </c>
      <c r="B9" s="27" t="s">
        <v>5</v>
      </c>
      <c r="C9" s="27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 x14ac:dyDescent="0.2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19</v>
      </c>
      <c r="E14" s="10">
        <v>53339500</v>
      </c>
      <c r="F14" s="11">
        <v>45049500</v>
      </c>
      <c r="G14" s="11">
        <v>23924000</v>
      </c>
      <c r="H14" s="11">
        <v>2903700</v>
      </c>
      <c r="I14" s="11">
        <v>8290000</v>
      </c>
      <c r="J14" s="10">
        <v>2069800</v>
      </c>
      <c r="K14" s="11">
        <v>630000</v>
      </c>
      <c r="L14" s="11">
        <v>1439800</v>
      </c>
      <c r="M14" s="11">
        <v>226700</v>
      </c>
      <c r="N14" s="11">
        <v>50000</v>
      </c>
      <c r="O14" s="11">
        <v>630000</v>
      </c>
      <c r="P14" s="10">
        <f t="shared" ref="P14:P45" si="0">E14+J14</f>
        <v>55409300</v>
      </c>
    </row>
    <row r="15" spans="1:16" ht="76.5" x14ac:dyDescent="0.2">
      <c r="A15" s="6" t="s">
        <v>20</v>
      </c>
      <c r="B15" s="7"/>
      <c r="C15" s="8"/>
      <c r="D15" s="9" t="s">
        <v>21</v>
      </c>
      <c r="E15" s="10">
        <v>53339500</v>
      </c>
      <c r="F15" s="11">
        <v>45049500</v>
      </c>
      <c r="G15" s="11">
        <v>23924000</v>
      </c>
      <c r="H15" s="11">
        <v>2903700</v>
      </c>
      <c r="I15" s="11">
        <v>8290000</v>
      </c>
      <c r="J15" s="10">
        <v>2069800</v>
      </c>
      <c r="K15" s="11">
        <v>630000</v>
      </c>
      <c r="L15" s="11">
        <v>1439800</v>
      </c>
      <c r="M15" s="11">
        <v>226700</v>
      </c>
      <c r="N15" s="11">
        <v>50000</v>
      </c>
      <c r="O15" s="11">
        <v>630000</v>
      </c>
      <c r="P15" s="10">
        <f t="shared" si="0"/>
        <v>55409300</v>
      </c>
    </row>
    <row r="16" spans="1:16" ht="63.75" x14ac:dyDescent="0.2">
      <c r="A16" s="12" t="s">
        <v>22</v>
      </c>
      <c r="B16" s="12" t="s">
        <v>24</v>
      </c>
      <c r="C16" s="13" t="s">
        <v>23</v>
      </c>
      <c r="D16" s="14" t="s">
        <v>25</v>
      </c>
      <c r="E16" s="15">
        <v>18915500</v>
      </c>
      <c r="F16" s="16">
        <v>18915500</v>
      </c>
      <c r="G16" s="16">
        <v>13300000</v>
      </c>
      <c r="H16" s="16">
        <v>1284500</v>
      </c>
      <c r="I16" s="16">
        <v>0</v>
      </c>
      <c r="J16" s="15">
        <v>386000</v>
      </c>
      <c r="K16" s="16">
        <v>386000</v>
      </c>
      <c r="L16" s="16">
        <v>0</v>
      </c>
      <c r="M16" s="16">
        <v>0</v>
      </c>
      <c r="N16" s="16">
        <v>0</v>
      </c>
      <c r="O16" s="16">
        <v>386000</v>
      </c>
      <c r="P16" s="15">
        <f t="shared" si="0"/>
        <v>19301500</v>
      </c>
    </row>
    <row r="17" spans="1:16" x14ac:dyDescent="0.2">
      <c r="A17" s="12" t="s">
        <v>26</v>
      </c>
      <c r="B17" s="12" t="s">
        <v>28</v>
      </c>
      <c r="C17" s="13" t="s">
        <v>27</v>
      </c>
      <c r="D17" s="14" t="s">
        <v>29</v>
      </c>
      <c r="E17" s="15">
        <v>2145000</v>
      </c>
      <c r="F17" s="16">
        <v>2145000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2145000</v>
      </c>
    </row>
    <row r="18" spans="1:16" ht="25.5" x14ac:dyDescent="0.2">
      <c r="A18" s="12" t="s">
        <v>30</v>
      </c>
      <c r="B18" s="12" t="s">
        <v>32</v>
      </c>
      <c r="C18" s="13" t="s">
        <v>31</v>
      </c>
      <c r="D18" s="14" t="s">
        <v>33</v>
      </c>
      <c r="E18" s="15">
        <v>1026800</v>
      </c>
      <c r="F18" s="16">
        <v>1026800</v>
      </c>
      <c r="G18" s="16">
        <v>800000</v>
      </c>
      <c r="H18" s="16">
        <v>0</v>
      </c>
      <c r="I18" s="16">
        <v>0</v>
      </c>
      <c r="J18" s="15">
        <v>47000</v>
      </c>
      <c r="K18" s="16">
        <v>47000</v>
      </c>
      <c r="L18" s="16">
        <v>0</v>
      </c>
      <c r="M18" s="16">
        <v>0</v>
      </c>
      <c r="N18" s="16">
        <v>0</v>
      </c>
      <c r="O18" s="16">
        <v>47000</v>
      </c>
      <c r="P18" s="15">
        <f t="shared" si="0"/>
        <v>1073800</v>
      </c>
    </row>
    <row r="19" spans="1:16" ht="25.5" x14ac:dyDescent="0.2">
      <c r="A19" s="12" t="s">
        <v>34</v>
      </c>
      <c r="B19" s="12" t="s">
        <v>36</v>
      </c>
      <c r="C19" s="13" t="s">
        <v>35</v>
      </c>
      <c r="D19" s="14" t="s">
        <v>37</v>
      </c>
      <c r="E19" s="15">
        <v>1630000</v>
      </c>
      <c r="F19" s="16">
        <v>1630000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1630000</v>
      </c>
    </row>
    <row r="20" spans="1:16" ht="38.25" x14ac:dyDescent="0.2">
      <c r="A20" s="12" t="s">
        <v>38</v>
      </c>
      <c r="B20" s="12" t="s">
        <v>40</v>
      </c>
      <c r="C20" s="13" t="s">
        <v>39</v>
      </c>
      <c r="D20" s="14" t="s">
        <v>41</v>
      </c>
      <c r="E20" s="15">
        <v>430000</v>
      </c>
      <c r="F20" s="16">
        <v>430000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430000</v>
      </c>
    </row>
    <row r="21" spans="1:16" ht="25.5" x14ac:dyDescent="0.2">
      <c r="A21" s="12" t="s">
        <v>42</v>
      </c>
      <c r="B21" s="12" t="s">
        <v>44</v>
      </c>
      <c r="C21" s="13" t="s">
        <v>43</v>
      </c>
      <c r="D21" s="14" t="s">
        <v>45</v>
      </c>
      <c r="E21" s="15">
        <v>551000</v>
      </c>
      <c r="F21" s="16">
        <v>551000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551000</v>
      </c>
    </row>
    <row r="22" spans="1:16" ht="25.5" x14ac:dyDescent="0.2">
      <c r="A22" s="12" t="s">
        <v>46</v>
      </c>
      <c r="B22" s="12" t="s">
        <v>48</v>
      </c>
      <c r="C22" s="13" t="s">
        <v>47</v>
      </c>
      <c r="D22" s="14" t="s">
        <v>49</v>
      </c>
      <c r="E22" s="15">
        <v>240000</v>
      </c>
      <c r="F22" s="16">
        <v>240000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240000</v>
      </c>
    </row>
    <row r="23" spans="1:16" ht="38.25" x14ac:dyDescent="0.2">
      <c r="A23" s="12" t="s">
        <v>50</v>
      </c>
      <c r="B23" s="12" t="s">
        <v>51</v>
      </c>
      <c r="C23" s="13" t="s">
        <v>47</v>
      </c>
      <c r="D23" s="14" t="s">
        <v>52</v>
      </c>
      <c r="E23" s="15">
        <v>100000</v>
      </c>
      <c r="F23" s="16">
        <v>100000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100000</v>
      </c>
    </row>
    <row r="24" spans="1:16" ht="38.25" x14ac:dyDescent="0.2">
      <c r="A24" s="12" t="s">
        <v>53</v>
      </c>
      <c r="B24" s="12" t="s">
        <v>54</v>
      </c>
      <c r="C24" s="13" t="s">
        <v>47</v>
      </c>
      <c r="D24" s="14" t="s">
        <v>55</v>
      </c>
      <c r="E24" s="15">
        <v>33800</v>
      </c>
      <c r="F24" s="16">
        <v>33800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33800</v>
      </c>
    </row>
    <row r="25" spans="1:16" ht="51" x14ac:dyDescent="0.2">
      <c r="A25" s="12" t="s">
        <v>56</v>
      </c>
      <c r="B25" s="12" t="s">
        <v>58</v>
      </c>
      <c r="C25" s="13" t="s">
        <v>57</v>
      </c>
      <c r="D25" s="14" t="s">
        <v>59</v>
      </c>
      <c r="E25" s="15">
        <v>8802300</v>
      </c>
      <c r="F25" s="16">
        <v>8802300</v>
      </c>
      <c r="G25" s="16">
        <v>6500000</v>
      </c>
      <c r="H25" s="16">
        <v>389400</v>
      </c>
      <c r="I25" s="16">
        <v>0</v>
      </c>
      <c r="J25" s="15">
        <v>1061800</v>
      </c>
      <c r="K25" s="16">
        <v>22000</v>
      </c>
      <c r="L25" s="16">
        <v>1039800</v>
      </c>
      <c r="M25" s="16">
        <v>185700</v>
      </c>
      <c r="N25" s="16">
        <v>0</v>
      </c>
      <c r="O25" s="16">
        <v>22000</v>
      </c>
      <c r="P25" s="15">
        <f t="shared" si="0"/>
        <v>9864100</v>
      </c>
    </row>
    <row r="26" spans="1:16" ht="25.5" x14ac:dyDescent="0.2">
      <c r="A26" s="12" t="s">
        <v>60</v>
      </c>
      <c r="B26" s="12" t="s">
        <v>62</v>
      </c>
      <c r="C26" s="13" t="s">
        <v>61</v>
      </c>
      <c r="D26" s="14" t="s">
        <v>63</v>
      </c>
      <c r="E26" s="15">
        <v>1785300</v>
      </c>
      <c r="F26" s="16">
        <v>1785300</v>
      </c>
      <c r="G26" s="16">
        <v>1258000</v>
      </c>
      <c r="H26" s="16">
        <v>86300</v>
      </c>
      <c r="I26" s="16">
        <v>0</v>
      </c>
      <c r="J26" s="15">
        <v>30000</v>
      </c>
      <c r="K26" s="16">
        <v>0</v>
      </c>
      <c r="L26" s="16">
        <v>30000</v>
      </c>
      <c r="M26" s="16">
        <v>0</v>
      </c>
      <c r="N26" s="16">
        <v>0</v>
      </c>
      <c r="O26" s="16">
        <v>0</v>
      </c>
      <c r="P26" s="15">
        <f t="shared" si="0"/>
        <v>1815300</v>
      </c>
    </row>
    <row r="27" spans="1:16" ht="76.5" x14ac:dyDescent="0.2">
      <c r="A27" s="12" t="s">
        <v>64</v>
      </c>
      <c r="B27" s="12" t="s">
        <v>66</v>
      </c>
      <c r="C27" s="13" t="s">
        <v>65</v>
      </c>
      <c r="D27" s="14" t="s">
        <v>67</v>
      </c>
      <c r="E27" s="15">
        <v>145000</v>
      </c>
      <c r="F27" s="16">
        <v>145000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145000</v>
      </c>
    </row>
    <row r="28" spans="1:16" ht="63.75" x14ac:dyDescent="0.2">
      <c r="A28" s="12" t="s">
        <v>68</v>
      </c>
      <c r="B28" s="12" t="s">
        <v>70</v>
      </c>
      <c r="C28" s="13" t="s">
        <v>69</v>
      </c>
      <c r="D28" s="14" t="s">
        <v>71</v>
      </c>
      <c r="E28" s="15">
        <v>160000</v>
      </c>
      <c r="F28" s="16">
        <v>160000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160000</v>
      </c>
    </row>
    <row r="29" spans="1:16" ht="38.25" x14ac:dyDescent="0.2">
      <c r="A29" s="12" t="s">
        <v>72</v>
      </c>
      <c r="B29" s="12" t="s">
        <v>74</v>
      </c>
      <c r="C29" s="13" t="s">
        <v>73</v>
      </c>
      <c r="D29" s="14" t="s">
        <v>75</v>
      </c>
      <c r="E29" s="15">
        <v>120000</v>
      </c>
      <c r="F29" s="16">
        <v>120000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120000</v>
      </c>
    </row>
    <row r="30" spans="1:16" ht="25.5" x14ac:dyDescent="0.2">
      <c r="A30" s="12" t="s">
        <v>76</v>
      </c>
      <c r="B30" s="12" t="s">
        <v>78</v>
      </c>
      <c r="C30" s="13" t="s">
        <v>77</v>
      </c>
      <c r="D30" s="14" t="s">
        <v>79</v>
      </c>
      <c r="E30" s="15">
        <v>790000</v>
      </c>
      <c r="F30" s="16">
        <v>790000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790000</v>
      </c>
    </row>
    <row r="31" spans="1:16" ht="25.5" x14ac:dyDescent="0.2">
      <c r="A31" s="12" t="s">
        <v>80</v>
      </c>
      <c r="B31" s="12" t="s">
        <v>82</v>
      </c>
      <c r="C31" s="13" t="s">
        <v>81</v>
      </c>
      <c r="D31" s="14" t="s">
        <v>83</v>
      </c>
      <c r="E31" s="15">
        <v>102000</v>
      </c>
      <c r="F31" s="16">
        <v>102000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102000</v>
      </c>
    </row>
    <row r="32" spans="1:16" ht="25.5" x14ac:dyDescent="0.2">
      <c r="A32" s="12" t="s">
        <v>84</v>
      </c>
      <c r="B32" s="12" t="s">
        <v>85</v>
      </c>
      <c r="C32" s="13" t="s">
        <v>81</v>
      </c>
      <c r="D32" s="14" t="s">
        <v>86</v>
      </c>
      <c r="E32" s="15">
        <v>94000</v>
      </c>
      <c r="F32" s="16">
        <v>94000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94000</v>
      </c>
    </row>
    <row r="33" spans="1:16" ht="38.25" x14ac:dyDescent="0.2">
      <c r="A33" s="12" t="s">
        <v>87</v>
      </c>
      <c r="B33" s="12" t="s">
        <v>89</v>
      </c>
      <c r="C33" s="13" t="s">
        <v>88</v>
      </c>
      <c r="D33" s="14" t="s">
        <v>90</v>
      </c>
      <c r="E33" s="15">
        <v>200000</v>
      </c>
      <c r="F33" s="16">
        <v>0</v>
      </c>
      <c r="G33" s="16">
        <v>0</v>
      </c>
      <c r="H33" s="16">
        <v>0</v>
      </c>
      <c r="I33" s="16">
        <v>200000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200000</v>
      </c>
    </row>
    <row r="34" spans="1:16" ht="51" x14ac:dyDescent="0.2">
      <c r="A34" s="12" t="s">
        <v>91</v>
      </c>
      <c r="B34" s="12" t="s">
        <v>92</v>
      </c>
      <c r="C34" s="13" t="s">
        <v>88</v>
      </c>
      <c r="D34" s="14" t="s">
        <v>93</v>
      </c>
      <c r="E34" s="15">
        <v>6100000</v>
      </c>
      <c r="F34" s="16">
        <v>0</v>
      </c>
      <c r="G34" s="16">
        <v>0</v>
      </c>
      <c r="H34" s="16">
        <v>0</v>
      </c>
      <c r="I34" s="16">
        <v>6100000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6100000</v>
      </c>
    </row>
    <row r="35" spans="1:16" x14ac:dyDescent="0.2">
      <c r="A35" s="12" t="s">
        <v>94</v>
      </c>
      <c r="B35" s="12" t="s">
        <v>95</v>
      </c>
      <c r="C35" s="13" t="s">
        <v>88</v>
      </c>
      <c r="D35" s="14" t="s">
        <v>96</v>
      </c>
      <c r="E35" s="15">
        <v>2790000</v>
      </c>
      <c r="F35" s="16">
        <v>2790000</v>
      </c>
      <c r="G35" s="16">
        <v>41000</v>
      </c>
      <c r="H35" s="16">
        <v>1070000</v>
      </c>
      <c r="I35" s="16">
        <v>0</v>
      </c>
      <c r="J35" s="15">
        <v>200000</v>
      </c>
      <c r="K35" s="16">
        <v>0</v>
      </c>
      <c r="L35" s="16">
        <v>200000</v>
      </c>
      <c r="M35" s="16">
        <v>41000</v>
      </c>
      <c r="N35" s="16">
        <v>50000</v>
      </c>
      <c r="O35" s="16">
        <v>0</v>
      </c>
      <c r="P35" s="15">
        <f t="shared" si="0"/>
        <v>2990000</v>
      </c>
    </row>
    <row r="36" spans="1:16" x14ac:dyDescent="0.2">
      <c r="A36" s="12" t="s">
        <v>97</v>
      </c>
      <c r="B36" s="12" t="s">
        <v>98</v>
      </c>
      <c r="C36" s="13" t="s">
        <v>88</v>
      </c>
      <c r="D36" s="14" t="s">
        <v>99</v>
      </c>
      <c r="E36" s="15">
        <v>291500</v>
      </c>
      <c r="F36" s="16">
        <v>291500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291500</v>
      </c>
    </row>
    <row r="37" spans="1:16" ht="76.5" x14ac:dyDescent="0.2">
      <c r="A37" s="12" t="s">
        <v>100</v>
      </c>
      <c r="B37" s="12" t="s">
        <v>102</v>
      </c>
      <c r="C37" s="13" t="s">
        <v>101</v>
      </c>
      <c r="D37" s="14" t="s">
        <v>103</v>
      </c>
      <c r="E37" s="15">
        <v>950000</v>
      </c>
      <c r="F37" s="16">
        <v>0</v>
      </c>
      <c r="G37" s="16">
        <v>0</v>
      </c>
      <c r="H37" s="16">
        <v>0</v>
      </c>
      <c r="I37" s="16">
        <v>950000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950000</v>
      </c>
    </row>
    <row r="38" spans="1:16" ht="25.5" x14ac:dyDescent="0.2">
      <c r="A38" s="12" t="s">
        <v>104</v>
      </c>
      <c r="B38" s="12" t="s">
        <v>106</v>
      </c>
      <c r="C38" s="13" t="s">
        <v>105</v>
      </c>
      <c r="D38" s="14" t="s">
        <v>107</v>
      </c>
      <c r="E38" s="15">
        <v>25000</v>
      </c>
      <c r="F38" s="16">
        <v>25000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25000</v>
      </c>
    </row>
    <row r="39" spans="1:16" x14ac:dyDescent="0.2">
      <c r="A39" s="12" t="s">
        <v>108</v>
      </c>
      <c r="B39" s="12" t="s">
        <v>109</v>
      </c>
      <c r="C39" s="13" t="s">
        <v>105</v>
      </c>
      <c r="D39" s="14" t="s">
        <v>110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5">
        <v>150000</v>
      </c>
      <c r="K39" s="16">
        <v>150000</v>
      </c>
      <c r="L39" s="16">
        <v>0</v>
      </c>
      <c r="M39" s="16">
        <v>0</v>
      </c>
      <c r="N39" s="16">
        <v>0</v>
      </c>
      <c r="O39" s="16">
        <v>150000</v>
      </c>
      <c r="P39" s="15">
        <f t="shared" si="0"/>
        <v>150000</v>
      </c>
    </row>
    <row r="40" spans="1:16" ht="25.5" x14ac:dyDescent="0.2">
      <c r="A40" s="12" t="s">
        <v>111</v>
      </c>
      <c r="B40" s="12" t="s">
        <v>113</v>
      </c>
      <c r="C40" s="13" t="s">
        <v>112</v>
      </c>
      <c r="D40" s="14" t="s">
        <v>114</v>
      </c>
      <c r="E40" s="15">
        <v>790000</v>
      </c>
      <c r="F40" s="16">
        <v>0</v>
      </c>
      <c r="G40" s="16">
        <v>0</v>
      </c>
      <c r="H40" s="16">
        <v>0</v>
      </c>
      <c r="I40" s="16">
        <v>790000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790000</v>
      </c>
    </row>
    <row r="41" spans="1:16" ht="25.5" x14ac:dyDescent="0.2">
      <c r="A41" s="12" t="s">
        <v>115</v>
      </c>
      <c r="B41" s="12" t="s">
        <v>117</v>
      </c>
      <c r="C41" s="13" t="s">
        <v>116</v>
      </c>
      <c r="D41" s="14" t="s">
        <v>118</v>
      </c>
      <c r="E41" s="15">
        <v>200000</v>
      </c>
      <c r="F41" s="16">
        <v>0</v>
      </c>
      <c r="G41" s="16">
        <v>0</v>
      </c>
      <c r="H41" s="16">
        <v>0</v>
      </c>
      <c r="I41" s="16">
        <v>200000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200000</v>
      </c>
    </row>
    <row r="42" spans="1:16" ht="25.5" x14ac:dyDescent="0.2">
      <c r="A42" s="12" t="s">
        <v>119</v>
      </c>
      <c r="B42" s="12" t="s">
        <v>121</v>
      </c>
      <c r="C42" s="13" t="s">
        <v>120</v>
      </c>
      <c r="D42" s="14" t="s">
        <v>122</v>
      </c>
      <c r="E42" s="15">
        <v>1730000</v>
      </c>
      <c r="F42" s="16">
        <v>1730000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1730000</v>
      </c>
    </row>
    <row r="43" spans="1:16" x14ac:dyDescent="0.2">
      <c r="A43" s="12" t="s">
        <v>123</v>
      </c>
      <c r="B43" s="12" t="s">
        <v>125</v>
      </c>
      <c r="C43" s="13" t="s">
        <v>124</v>
      </c>
      <c r="D43" s="14" t="s">
        <v>126</v>
      </c>
      <c r="E43" s="15">
        <v>50000</v>
      </c>
      <c r="F43" s="16">
        <v>0</v>
      </c>
      <c r="G43" s="16">
        <v>0</v>
      </c>
      <c r="H43" s="16">
        <v>0</v>
      </c>
      <c r="I43" s="16">
        <v>50000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50000</v>
      </c>
    </row>
    <row r="44" spans="1:16" ht="25.5" x14ac:dyDescent="0.2">
      <c r="A44" s="12" t="s">
        <v>127</v>
      </c>
      <c r="B44" s="12" t="s">
        <v>129</v>
      </c>
      <c r="C44" s="13" t="s">
        <v>128</v>
      </c>
      <c r="D44" s="14" t="s">
        <v>130</v>
      </c>
      <c r="E44" s="15">
        <v>30000</v>
      </c>
      <c r="F44" s="16">
        <v>30000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30000</v>
      </c>
    </row>
    <row r="45" spans="1:16" ht="38.25" x14ac:dyDescent="0.2">
      <c r="A45" s="12" t="s">
        <v>131</v>
      </c>
      <c r="B45" s="12" t="s">
        <v>133</v>
      </c>
      <c r="C45" s="13" t="s">
        <v>132</v>
      </c>
      <c r="D45" s="14" t="s">
        <v>134</v>
      </c>
      <c r="E45" s="15">
        <v>95000</v>
      </c>
      <c r="F45" s="16">
        <v>95000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95000</v>
      </c>
    </row>
    <row r="46" spans="1:16" ht="25.5" x14ac:dyDescent="0.2">
      <c r="A46" s="12" t="s">
        <v>135</v>
      </c>
      <c r="B46" s="12" t="s">
        <v>136</v>
      </c>
      <c r="C46" s="13" t="s">
        <v>132</v>
      </c>
      <c r="D46" s="14" t="s">
        <v>137</v>
      </c>
      <c r="E46" s="15">
        <v>2957300</v>
      </c>
      <c r="F46" s="16">
        <v>2957300</v>
      </c>
      <c r="G46" s="16">
        <v>2025000</v>
      </c>
      <c r="H46" s="16">
        <v>73500</v>
      </c>
      <c r="I46" s="16">
        <v>0</v>
      </c>
      <c r="J46" s="15">
        <v>25000</v>
      </c>
      <c r="K46" s="16">
        <v>25000</v>
      </c>
      <c r="L46" s="16">
        <v>0</v>
      </c>
      <c r="M46" s="16">
        <v>0</v>
      </c>
      <c r="N46" s="16">
        <v>0</v>
      </c>
      <c r="O46" s="16">
        <v>25000</v>
      </c>
      <c r="P46" s="15">
        <f t="shared" ref="P46:P77" si="1">E46+J46</f>
        <v>2982300</v>
      </c>
    </row>
    <row r="47" spans="1:16" x14ac:dyDescent="0.2">
      <c r="A47" s="12" t="s">
        <v>138</v>
      </c>
      <c r="B47" s="12" t="s">
        <v>140</v>
      </c>
      <c r="C47" s="13" t="s">
        <v>139</v>
      </c>
      <c r="D47" s="14" t="s">
        <v>141</v>
      </c>
      <c r="E47" s="15">
        <v>10000</v>
      </c>
      <c r="F47" s="16">
        <v>10000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10000</v>
      </c>
    </row>
    <row r="48" spans="1:16" x14ac:dyDescent="0.2">
      <c r="A48" s="12" t="s">
        <v>142</v>
      </c>
      <c r="B48" s="12" t="s">
        <v>144</v>
      </c>
      <c r="C48" s="13" t="s">
        <v>143</v>
      </c>
      <c r="D48" s="14" t="s">
        <v>145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5">
        <v>170000</v>
      </c>
      <c r="K48" s="16">
        <v>0</v>
      </c>
      <c r="L48" s="16">
        <v>170000</v>
      </c>
      <c r="M48" s="16">
        <v>0</v>
      </c>
      <c r="N48" s="16">
        <v>0</v>
      </c>
      <c r="O48" s="16">
        <v>0</v>
      </c>
      <c r="P48" s="15">
        <f t="shared" si="1"/>
        <v>170000</v>
      </c>
    </row>
    <row r="49" spans="1:16" ht="25.5" x14ac:dyDescent="0.2">
      <c r="A49" s="12" t="s">
        <v>146</v>
      </c>
      <c r="B49" s="12" t="s">
        <v>148</v>
      </c>
      <c r="C49" s="13" t="s">
        <v>147</v>
      </c>
      <c r="D49" s="14" t="s">
        <v>149</v>
      </c>
      <c r="E49" s="15">
        <v>50000</v>
      </c>
      <c r="F49" s="16">
        <v>50000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50000</v>
      </c>
    </row>
    <row r="50" spans="1:16" x14ac:dyDescent="0.2">
      <c r="A50" s="6" t="s">
        <v>150</v>
      </c>
      <c r="B50" s="7"/>
      <c r="C50" s="8"/>
      <c r="D50" s="9" t="s">
        <v>151</v>
      </c>
      <c r="E50" s="10">
        <v>136410826.74000001</v>
      </c>
      <c r="F50" s="11">
        <v>136410826.74000001</v>
      </c>
      <c r="G50" s="11">
        <v>96706300</v>
      </c>
      <c r="H50" s="11">
        <v>7193285</v>
      </c>
      <c r="I50" s="11">
        <v>0</v>
      </c>
      <c r="J50" s="10">
        <v>2423675</v>
      </c>
      <c r="K50" s="11">
        <v>214000</v>
      </c>
      <c r="L50" s="11">
        <v>2209675</v>
      </c>
      <c r="M50" s="11">
        <v>0</v>
      </c>
      <c r="N50" s="11">
        <v>0</v>
      </c>
      <c r="O50" s="11">
        <v>214000</v>
      </c>
      <c r="P50" s="10">
        <f t="shared" si="1"/>
        <v>138834501.74000001</v>
      </c>
    </row>
    <row r="51" spans="1:16" x14ac:dyDescent="0.2">
      <c r="A51" s="6" t="s">
        <v>152</v>
      </c>
      <c r="B51" s="7"/>
      <c r="C51" s="8"/>
      <c r="D51" s="9" t="s">
        <v>151</v>
      </c>
      <c r="E51" s="10">
        <v>136410826.74000001</v>
      </c>
      <c r="F51" s="11">
        <v>136410826.74000001</v>
      </c>
      <c r="G51" s="11">
        <v>96706300</v>
      </c>
      <c r="H51" s="11">
        <v>7193285</v>
      </c>
      <c r="I51" s="11">
        <v>0</v>
      </c>
      <c r="J51" s="10">
        <v>2423675</v>
      </c>
      <c r="K51" s="11">
        <v>214000</v>
      </c>
      <c r="L51" s="11">
        <v>2209675</v>
      </c>
      <c r="M51" s="11">
        <v>0</v>
      </c>
      <c r="N51" s="11">
        <v>0</v>
      </c>
      <c r="O51" s="11">
        <v>214000</v>
      </c>
      <c r="P51" s="10">
        <f t="shared" si="1"/>
        <v>138834501.74000001</v>
      </c>
    </row>
    <row r="52" spans="1:16" ht="38.25" x14ac:dyDescent="0.2">
      <c r="A52" s="12" t="s">
        <v>153</v>
      </c>
      <c r="B52" s="12" t="s">
        <v>154</v>
      </c>
      <c r="C52" s="13" t="s">
        <v>23</v>
      </c>
      <c r="D52" s="14" t="s">
        <v>155</v>
      </c>
      <c r="E52" s="15">
        <v>1023625</v>
      </c>
      <c r="F52" s="16">
        <v>1023625</v>
      </c>
      <c r="G52" s="16">
        <v>800000</v>
      </c>
      <c r="H52" s="16">
        <v>0</v>
      </c>
      <c r="I52" s="16">
        <v>0</v>
      </c>
      <c r="J52" s="15">
        <v>12000</v>
      </c>
      <c r="K52" s="16">
        <v>12000</v>
      </c>
      <c r="L52" s="16">
        <v>0</v>
      </c>
      <c r="M52" s="16">
        <v>0</v>
      </c>
      <c r="N52" s="16">
        <v>0</v>
      </c>
      <c r="O52" s="16">
        <v>12000</v>
      </c>
      <c r="P52" s="15">
        <f t="shared" si="1"/>
        <v>1035625</v>
      </c>
    </row>
    <row r="53" spans="1:16" x14ac:dyDescent="0.2">
      <c r="A53" s="12" t="s">
        <v>156</v>
      </c>
      <c r="B53" s="12" t="s">
        <v>65</v>
      </c>
      <c r="C53" s="13" t="s">
        <v>157</v>
      </c>
      <c r="D53" s="14" t="s">
        <v>158</v>
      </c>
      <c r="E53" s="15">
        <v>22471000</v>
      </c>
      <c r="F53" s="16">
        <v>22471000</v>
      </c>
      <c r="G53" s="16">
        <v>14103000</v>
      </c>
      <c r="H53" s="16">
        <v>1827990</v>
      </c>
      <c r="I53" s="16">
        <v>0</v>
      </c>
      <c r="J53" s="15">
        <v>1132900</v>
      </c>
      <c r="K53" s="16">
        <v>90000</v>
      </c>
      <c r="L53" s="16">
        <v>1042900</v>
      </c>
      <c r="M53" s="16">
        <v>0</v>
      </c>
      <c r="N53" s="16">
        <v>0</v>
      </c>
      <c r="O53" s="16">
        <v>90000</v>
      </c>
      <c r="P53" s="15">
        <f t="shared" si="1"/>
        <v>23603900</v>
      </c>
    </row>
    <row r="54" spans="1:16" ht="25.5" x14ac:dyDescent="0.2">
      <c r="A54" s="12" t="s">
        <v>159</v>
      </c>
      <c r="B54" s="12" t="s">
        <v>161</v>
      </c>
      <c r="C54" s="13" t="s">
        <v>160</v>
      </c>
      <c r="D54" s="14" t="s">
        <v>162</v>
      </c>
      <c r="E54" s="15">
        <v>19003800</v>
      </c>
      <c r="F54" s="16">
        <v>19003800</v>
      </c>
      <c r="G54" s="16">
        <v>7000000</v>
      </c>
      <c r="H54" s="16">
        <v>4852300</v>
      </c>
      <c r="I54" s="16">
        <v>0</v>
      </c>
      <c r="J54" s="15">
        <v>1046775</v>
      </c>
      <c r="K54" s="16">
        <v>70000</v>
      </c>
      <c r="L54" s="16">
        <v>976775</v>
      </c>
      <c r="M54" s="16">
        <v>0</v>
      </c>
      <c r="N54" s="16">
        <v>0</v>
      </c>
      <c r="O54" s="16">
        <v>70000</v>
      </c>
      <c r="P54" s="15">
        <f t="shared" si="1"/>
        <v>20050575</v>
      </c>
    </row>
    <row r="55" spans="1:16" ht="25.5" x14ac:dyDescent="0.2">
      <c r="A55" s="12" t="s">
        <v>163</v>
      </c>
      <c r="B55" s="12" t="s">
        <v>164</v>
      </c>
      <c r="C55" s="13" t="s">
        <v>160</v>
      </c>
      <c r="D55" s="14" t="s">
        <v>162</v>
      </c>
      <c r="E55" s="15">
        <v>73149300</v>
      </c>
      <c r="F55" s="16">
        <v>73149300</v>
      </c>
      <c r="G55" s="16">
        <v>59960000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73149300</v>
      </c>
    </row>
    <row r="56" spans="1:16" ht="38.25" x14ac:dyDescent="0.2">
      <c r="A56" s="12" t="s">
        <v>165</v>
      </c>
      <c r="B56" s="12" t="s">
        <v>47</v>
      </c>
      <c r="C56" s="13" t="s">
        <v>166</v>
      </c>
      <c r="D56" s="14" t="s">
        <v>167</v>
      </c>
      <c r="E56" s="15">
        <v>3998055</v>
      </c>
      <c r="F56" s="16">
        <v>3998055</v>
      </c>
      <c r="G56" s="16">
        <v>3000000</v>
      </c>
      <c r="H56" s="16">
        <v>137555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3998055</v>
      </c>
    </row>
    <row r="57" spans="1:16" ht="25.5" x14ac:dyDescent="0.2">
      <c r="A57" s="12" t="s">
        <v>168</v>
      </c>
      <c r="B57" s="12" t="s">
        <v>169</v>
      </c>
      <c r="C57" s="13" t="s">
        <v>166</v>
      </c>
      <c r="D57" s="14" t="s">
        <v>170</v>
      </c>
      <c r="E57" s="15">
        <v>4390800</v>
      </c>
      <c r="F57" s="16">
        <v>4390800</v>
      </c>
      <c r="G57" s="16">
        <v>3480000</v>
      </c>
      <c r="H57" s="16">
        <v>69000</v>
      </c>
      <c r="I57" s="16">
        <v>0</v>
      </c>
      <c r="J57" s="15">
        <v>50000</v>
      </c>
      <c r="K57" s="16">
        <v>0</v>
      </c>
      <c r="L57" s="16">
        <v>50000</v>
      </c>
      <c r="M57" s="16">
        <v>0</v>
      </c>
      <c r="N57" s="16">
        <v>0</v>
      </c>
      <c r="O57" s="16">
        <v>0</v>
      </c>
      <c r="P57" s="15">
        <f t="shared" si="1"/>
        <v>4440800</v>
      </c>
    </row>
    <row r="58" spans="1:16" ht="25.5" x14ac:dyDescent="0.2">
      <c r="A58" s="12" t="s">
        <v>171</v>
      </c>
      <c r="B58" s="12" t="s">
        <v>172</v>
      </c>
      <c r="C58" s="13" t="s">
        <v>31</v>
      </c>
      <c r="D58" s="14" t="s">
        <v>173</v>
      </c>
      <c r="E58" s="15">
        <v>9116500</v>
      </c>
      <c r="F58" s="16">
        <v>9116500</v>
      </c>
      <c r="G58" s="16">
        <v>5980000</v>
      </c>
      <c r="H58" s="16">
        <v>232900</v>
      </c>
      <c r="I58" s="16">
        <v>0</v>
      </c>
      <c r="J58" s="15">
        <v>182000</v>
      </c>
      <c r="K58" s="16">
        <v>42000</v>
      </c>
      <c r="L58" s="16">
        <v>140000</v>
      </c>
      <c r="M58" s="16">
        <v>0</v>
      </c>
      <c r="N58" s="16">
        <v>0</v>
      </c>
      <c r="O58" s="16">
        <v>42000</v>
      </c>
      <c r="P58" s="15">
        <f t="shared" si="1"/>
        <v>9298500</v>
      </c>
    </row>
    <row r="59" spans="1:16" x14ac:dyDescent="0.2">
      <c r="A59" s="12" t="s">
        <v>174</v>
      </c>
      <c r="B59" s="12" t="s">
        <v>175</v>
      </c>
      <c r="C59" s="13" t="s">
        <v>31</v>
      </c>
      <c r="D59" s="14" t="s">
        <v>176</v>
      </c>
      <c r="E59" s="15">
        <v>86020</v>
      </c>
      <c r="F59" s="16">
        <v>86020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86020</v>
      </c>
    </row>
    <row r="60" spans="1:16" ht="25.5" x14ac:dyDescent="0.2">
      <c r="A60" s="12" t="s">
        <v>177</v>
      </c>
      <c r="B60" s="12" t="s">
        <v>178</v>
      </c>
      <c r="C60" s="13" t="s">
        <v>31</v>
      </c>
      <c r="D60" s="14" t="s">
        <v>179</v>
      </c>
      <c r="E60" s="15">
        <v>508200</v>
      </c>
      <c r="F60" s="16">
        <v>508200</v>
      </c>
      <c r="G60" s="16">
        <v>406600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508200</v>
      </c>
    </row>
    <row r="61" spans="1:16" ht="76.5" x14ac:dyDescent="0.2">
      <c r="A61" s="12" t="s">
        <v>180</v>
      </c>
      <c r="B61" s="12" t="s">
        <v>181</v>
      </c>
      <c r="C61" s="13" t="s">
        <v>31</v>
      </c>
      <c r="D61" s="14" t="s">
        <v>182</v>
      </c>
      <c r="E61" s="15">
        <v>353553.99</v>
      </c>
      <c r="F61" s="16">
        <v>353553.99</v>
      </c>
      <c r="G61" s="16">
        <v>289700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353553.99</v>
      </c>
    </row>
    <row r="62" spans="1:16" ht="51" x14ac:dyDescent="0.2">
      <c r="A62" s="12" t="s">
        <v>183</v>
      </c>
      <c r="B62" s="12" t="s">
        <v>184</v>
      </c>
      <c r="C62" s="13" t="s">
        <v>31</v>
      </c>
      <c r="D62" s="14" t="s">
        <v>185</v>
      </c>
      <c r="E62" s="15">
        <v>106372.75</v>
      </c>
      <c r="F62" s="16">
        <v>106372.75</v>
      </c>
      <c r="G62" s="16">
        <v>87000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106372.75</v>
      </c>
    </row>
    <row r="63" spans="1:16" ht="38.25" x14ac:dyDescent="0.2">
      <c r="A63" s="12" t="s">
        <v>186</v>
      </c>
      <c r="B63" s="12" t="s">
        <v>187</v>
      </c>
      <c r="C63" s="13" t="s">
        <v>81</v>
      </c>
      <c r="D63" s="14" t="s">
        <v>188</v>
      </c>
      <c r="E63" s="15">
        <v>2203600</v>
      </c>
      <c r="F63" s="16">
        <v>2203600</v>
      </c>
      <c r="G63" s="16">
        <v>1600000</v>
      </c>
      <c r="H63" s="16">
        <v>73540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2203600</v>
      </c>
    </row>
    <row r="64" spans="1:16" x14ac:dyDescent="0.2">
      <c r="A64" s="6" t="s">
        <v>189</v>
      </c>
      <c r="B64" s="7"/>
      <c r="C64" s="8"/>
      <c r="D64" s="9" t="s">
        <v>190</v>
      </c>
      <c r="E64" s="10">
        <v>13152900</v>
      </c>
      <c r="F64" s="11">
        <v>13152900</v>
      </c>
      <c r="G64" s="11">
        <v>8350000</v>
      </c>
      <c r="H64" s="11">
        <v>1330900</v>
      </c>
      <c r="I64" s="11">
        <v>0</v>
      </c>
      <c r="J64" s="10">
        <v>436300</v>
      </c>
      <c r="K64" s="11">
        <v>206000</v>
      </c>
      <c r="L64" s="11">
        <v>230300</v>
      </c>
      <c r="M64" s="11">
        <v>76000</v>
      </c>
      <c r="N64" s="11">
        <v>0</v>
      </c>
      <c r="O64" s="11">
        <v>206000</v>
      </c>
      <c r="P64" s="10">
        <f t="shared" si="1"/>
        <v>13589200</v>
      </c>
    </row>
    <row r="65" spans="1:16" x14ac:dyDescent="0.2">
      <c r="A65" s="6" t="s">
        <v>191</v>
      </c>
      <c r="B65" s="7"/>
      <c r="C65" s="8"/>
      <c r="D65" s="9" t="s">
        <v>190</v>
      </c>
      <c r="E65" s="10">
        <v>13152900</v>
      </c>
      <c r="F65" s="11">
        <v>13152900</v>
      </c>
      <c r="G65" s="11">
        <v>8350000</v>
      </c>
      <c r="H65" s="11">
        <v>1330900</v>
      </c>
      <c r="I65" s="11">
        <v>0</v>
      </c>
      <c r="J65" s="10">
        <v>436300</v>
      </c>
      <c r="K65" s="11">
        <v>206000</v>
      </c>
      <c r="L65" s="11">
        <v>230300</v>
      </c>
      <c r="M65" s="11">
        <v>76000</v>
      </c>
      <c r="N65" s="11">
        <v>0</v>
      </c>
      <c r="O65" s="11">
        <v>206000</v>
      </c>
      <c r="P65" s="10">
        <f t="shared" si="1"/>
        <v>13589200</v>
      </c>
    </row>
    <row r="66" spans="1:16" ht="38.25" x14ac:dyDescent="0.2">
      <c r="A66" s="12" t="s">
        <v>192</v>
      </c>
      <c r="B66" s="12" t="s">
        <v>154</v>
      </c>
      <c r="C66" s="13" t="s">
        <v>23</v>
      </c>
      <c r="D66" s="14" t="s">
        <v>155</v>
      </c>
      <c r="E66" s="15">
        <v>778900</v>
      </c>
      <c r="F66" s="16">
        <v>778900</v>
      </c>
      <c r="G66" s="16">
        <v>600000</v>
      </c>
      <c r="H66" s="16">
        <v>4600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778900</v>
      </c>
    </row>
    <row r="67" spans="1:16" x14ac:dyDescent="0.2">
      <c r="A67" s="12" t="s">
        <v>193</v>
      </c>
      <c r="B67" s="12" t="s">
        <v>195</v>
      </c>
      <c r="C67" s="13" t="s">
        <v>194</v>
      </c>
      <c r="D67" s="14" t="s">
        <v>196</v>
      </c>
      <c r="E67" s="15">
        <v>3130500</v>
      </c>
      <c r="F67" s="16">
        <v>3130500</v>
      </c>
      <c r="G67" s="16">
        <v>2300000</v>
      </c>
      <c r="H67" s="16">
        <v>123000</v>
      </c>
      <c r="I67" s="16">
        <v>0</v>
      </c>
      <c r="J67" s="15">
        <v>170000</v>
      </c>
      <c r="K67" s="16">
        <v>170000</v>
      </c>
      <c r="L67" s="16">
        <v>0</v>
      </c>
      <c r="M67" s="16">
        <v>0</v>
      </c>
      <c r="N67" s="16">
        <v>0</v>
      </c>
      <c r="O67" s="16">
        <v>170000</v>
      </c>
      <c r="P67" s="15">
        <f t="shared" si="1"/>
        <v>3300500</v>
      </c>
    </row>
    <row r="68" spans="1:16" x14ac:dyDescent="0.2">
      <c r="A68" s="12" t="s">
        <v>197</v>
      </c>
      <c r="B68" s="12" t="s">
        <v>198</v>
      </c>
      <c r="C68" s="13" t="s">
        <v>194</v>
      </c>
      <c r="D68" s="14" t="s">
        <v>199</v>
      </c>
      <c r="E68" s="15">
        <v>466200</v>
      </c>
      <c r="F68" s="16">
        <v>466200</v>
      </c>
      <c r="G68" s="16">
        <v>320000</v>
      </c>
      <c r="H68" s="16">
        <v>11000</v>
      </c>
      <c r="I68" s="16">
        <v>0</v>
      </c>
      <c r="J68" s="15">
        <v>12000</v>
      </c>
      <c r="K68" s="16">
        <v>8000</v>
      </c>
      <c r="L68" s="16">
        <v>4000</v>
      </c>
      <c r="M68" s="16">
        <v>0</v>
      </c>
      <c r="N68" s="16">
        <v>0</v>
      </c>
      <c r="O68" s="16">
        <v>8000</v>
      </c>
      <c r="P68" s="15">
        <f t="shared" si="1"/>
        <v>478200</v>
      </c>
    </row>
    <row r="69" spans="1:16" ht="38.25" x14ac:dyDescent="0.2">
      <c r="A69" s="12" t="s">
        <v>200</v>
      </c>
      <c r="B69" s="12" t="s">
        <v>202</v>
      </c>
      <c r="C69" s="13" t="s">
        <v>201</v>
      </c>
      <c r="D69" s="14" t="s">
        <v>203</v>
      </c>
      <c r="E69" s="15">
        <v>6966000</v>
      </c>
      <c r="F69" s="16">
        <v>6966000</v>
      </c>
      <c r="G69" s="16">
        <v>4400000</v>
      </c>
      <c r="H69" s="16">
        <v>1183600</v>
      </c>
      <c r="I69" s="16">
        <v>0</v>
      </c>
      <c r="J69" s="15">
        <v>254300</v>
      </c>
      <c r="K69" s="16">
        <v>28000</v>
      </c>
      <c r="L69" s="16">
        <v>226300</v>
      </c>
      <c r="M69" s="16">
        <v>76000</v>
      </c>
      <c r="N69" s="16">
        <v>0</v>
      </c>
      <c r="O69" s="16">
        <v>28000</v>
      </c>
      <c r="P69" s="15">
        <f t="shared" si="1"/>
        <v>7220300</v>
      </c>
    </row>
    <row r="70" spans="1:16" ht="25.5" x14ac:dyDescent="0.2">
      <c r="A70" s="12" t="s">
        <v>204</v>
      </c>
      <c r="B70" s="12" t="s">
        <v>206</v>
      </c>
      <c r="C70" s="13" t="s">
        <v>205</v>
      </c>
      <c r="D70" s="14" t="s">
        <v>207</v>
      </c>
      <c r="E70" s="15">
        <v>951300</v>
      </c>
      <c r="F70" s="16">
        <v>951300</v>
      </c>
      <c r="G70" s="16">
        <v>730000</v>
      </c>
      <c r="H70" s="16">
        <v>8700</v>
      </c>
      <c r="I70" s="16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5">
        <f t="shared" si="1"/>
        <v>951300</v>
      </c>
    </row>
    <row r="71" spans="1:16" x14ac:dyDescent="0.2">
      <c r="A71" s="12" t="s">
        <v>208</v>
      </c>
      <c r="B71" s="12" t="s">
        <v>209</v>
      </c>
      <c r="C71" s="13" t="s">
        <v>205</v>
      </c>
      <c r="D71" s="14" t="s">
        <v>210</v>
      </c>
      <c r="E71" s="15">
        <v>860000</v>
      </c>
      <c r="F71" s="16">
        <v>860000</v>
      </c>
      <c r="G71" s="16">
        <v>0</v>
      </c>
      <c r="H71" s="16">
        <v>0</v>
      </c>
      <c r="I71" s="16">
        <v>0</v>
      </c>
      <c r="J71" s="15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5">
        <f t="shared" si="1"/>
        <v>860000</v>
      </c>
    </row>
    <row r="72" spans="1:16" x14ac:dyDescent="0.2">
      <c r="A72" s="6" t="s">
        <v>211</v>
      </c>
      <c r="B72" s="7"/>
      <c r="C72" s="8"/>
      <c r="D72" s="9" t="s">
        <v>212</v>
      </c>
      <c r="E72" s="10">
        <v>4020000</v>
      </c>
      <c r="F72" s="11">
        <v>3845000</v>
      </c>
      <c r="G72" s="11">
        <v>1020000</v>
      </c>
      <c r="H72" s="11">
        <v>0</v>
      </c>
      <c r="I72" s="11">
        <v>0</v>
      </c>
      <c r="J72" s="10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0">
        <f t="shared" si="1"/>
        <v>4020000</v>
      </c>
    </row>
    <row r="73" spans="1:16" x14ac:dyDescent="0.2">
      <c r="A73" s="6" t="s">
        <v>213</v>
      </c>
      <c r="B73" s="7"/>
      <c r="C73" s="8"/>
      <c r="D73" s="9" t="s">
        <v>214</v>
      </c>
      <c r="E73" s="10">
        <v>4020000</v>
      </c>
      <c r="F73" s="11">
        <v>3845000</v>
      </c>
      <c r="G73" s="11">
        <v>1020000</v>
      </c>
      <c r="H73" s="11">
        <v>0</v>
      </c>
      <c r="I73" s="11">
        <v>0</v>
      </c>
      <c r="J73" s="10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0">
        <f t="shared" si="1"/>
        <v>4020000</v>
      </c>
    </row>
    <row r="74" spans="1:16" ht="38.25" x14ac:dyDescent="0.2">
      <c r="A74" s="12" t="s">
        <v>215</v>
      </c>
      <c r="B74" s="12" t="s">
        <v>154</v>
      </c>
      <c r="C74" s="13" t="s">
        <v>23</v>
      </c>
      <c r="D74" s="14" t="s">
        <v>155</v>
      </c>
      <c r="E74" s="15">
        <v>1295000</v>
      </c>
      <c r="F74" s="16">
        <v>1295000</v>
      </c>
      <c r="G74" s="16">
        <v>1020000</v>
      </c>
      <c r="H74" s="16">
        <v>0</v>
      </c>
      <c r="I74" s="16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1"/>
        <v>1295000</v>
      </c>
    </row>
    <row r="75" spans="1:16" x14ac:dyDescent="0.2">
      <c r="A75" s="12" t="s">
        <v>216</v>
      </c>
      <c r="B75" s="12" t="s">
        <v>217</v>
      </c>
      <c r="C75" s="13" t="s">
        <v>27</v>
      </c>
      <c r="D75" s="14" t="s">
        <v>218</v>
      </c>
      <c r="E75" s="15">
        <v>175000</v>
      </c>
      <c r="F75" s="16">
        <v>0</v>
      </c>
      <c r="G75" s="16">
        <v>0</v>
      </c>
      <c r="H75" s="16">
        <v>0</v>
      </c>
      <c r="I75" s="16">
        <v>0</v>
      </c>
      <c r="J75" s="15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5">
        <f t="shared" si="1"/>
        <v>175000</v>
      </c>
    </row>
    <row r="76" spans="1:16" x14ac:dyDescent="0.2">
      <c r="A76" s="12" t="s">
        <v>219</v>
      </c>
      <c r="B76" s="12" t="s">
        <v>220</v>
      </c>
      <c r="C76" s="13" t="s">
        <v>28</v>
      </c>
      <c r="D76" s="14" t="s">
        <v>221</v>
      </c>
      <c r="E76" s="15">
        <v>2550000</v>
      </c>
      <c r="F76" s="16">
        <v>2550000</v>
      </c>
      <c r="G76" s="16">
        <v>0</v>
      </c>
      <c r="H76" s="16">
        <v>0</v>
      </c>
      <c r="I76" s="16">
        <v>0</v>
      </c>
      <c r="J76" s="15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5">
        <f t="shared" si="1"/>
        <v>2550000</v>
      </c>
    </row>
    <row r="77" spans="1:16" x14ac:dyDescent="0.2">
      <c r="A77" s="17" t="s">
        <v>222</v>
      </c>
      <c r="B77" s="18" t="s">
        <v>222</v>
      </c>
      <c r="C77" s="19" t="s">
        <v>222</v>
      </c>
      <c r="D77" s="20" t="s">
        <v>223</v>
      </c>
      <c r="E77" s="10">
        <v>206923226.74000001</v>
      </c>
      <c r="F77" s="10">
        <v>198458226.74000001</v>
      </c>
      <c r="G77" s="10">
        <v>130000300</v>
      </c>
      <c r="H77" s="10">
        <v>11427885</v>
      </c>
      <c r="I77" s="10">
        <v>8290000</v>
      </c>
      <c r="J77" s="10">
        <v>4929775</v>
      </c>
      <c r="K77" s="10">
        <v>1050000</v>
      </c>
      <c r="L77" s="10">
        <v>3879775</v>
      </c>
      <c r="M77" s="10">
        <v>302700</v>
      </c>
      <c r="N77" s="10">
        <v>50000</v>
      </c>
      <c r="O77" s="10">
        <v>1050000</v>
      </c>
      <c r="P77" s="10">
        <f t="shared" si="1"/>
        <v>211853001.74000001</v>
      </c>
    </row>
    <row r="80" spans="1:16" x14ac:dyDescent="0.2">
      <c r="B80" s="3"/>
      <c r="I80" s="3"/>
    </row>
  </sheetData>
  <mergeCells count="24">
    <mergeCell ref="M2:P2"/>
    <mergeCell ref="M3:P3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2021-02-08T10:59:27Z</dcterms:created>
  <dcterms:modified xsi:type="dcterms:W3CDTF">2021-02-08T12:39:05Z</dcterms:modified>
</cp:coreProperties>
</file>