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10" activeTab="0"/>
  </bookViews>
  <sheets>
    <sheet name="паспорт з 18.03.2020" sheetId="1" r:id="rId1"/>
    <sheet name="паспорт з 01.01.2020" sheetId="2" r:id="rId2"/>
    <sheet name="звіт за 2019" sheetId="3" r:id="rId3"/>
  </sheets>
  <definedNames>
    <definedName name="_xlnm.Print_Area" localSheetId="2">'звіт за 2019'!$A$1:$M$88</definedName>
    <definedName name="_xlnm.Print_Area" localSheetId="1">'паспорт з 01.01.2020'!$A$1:$I$96</definedName>
    <definedName name="_xlnm.Print_Area" localSheetId="0">'паспорт з 18.03.2020'!$A$1:$I$115</definedName>
  </definedNames>
  <calcPr fullCalcOnLoad="1"/>
</workbook>
</file>

<file path=xl/sharedStrings.xml><?xml version="1.0" encoding="utf-8"?>
<sst xmlns="http://schemas.openxmlformats.org/spreadsheetml/2006/main" count="493" uniqueCount="158">
  <si>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</si>
  <si>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</si>
  <si>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</si>
  <si>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</si>
  <si>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</si>
  <si>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</si>
  <si>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</si>
  <si>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</si>
  <si>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</si>
  <si>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</si>
  <si>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</si>
  <si>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</si>
  <si>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</si>
  <si>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</si>
  <si>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</si>
  <si>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</si>
  <si>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</si>
  <si>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</si>
  <si>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</si>
  <si>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</si>
  <si>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</si>
  <si>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</si>
  <si>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</si>
  <si>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</si>
  <si>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</si>
  <si>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</si>
  <si>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</si>
  <si>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</si>
  <si>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</si>
  <si>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</si>
  <si>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</si>
  <si>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</si>
  <si>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</si>
  <si>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</si>
  <si>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</si>
  <si>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</si>
  <si>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</si>
  <si>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</si>
  <si>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</si>
  <si>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</si>
  <si>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</si>
  <si>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</si>
  <si>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</si>
  <si>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</si>
  <si>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</si>
  <si>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</si>
  <si>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</si>
  <si>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</si>
  <si>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</si>
  <si>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</si>
  <si>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</si>
  <si>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</si>
  <si>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</si>
  <si>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</si>
  <si>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</si>
  <si>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</si>
  <si>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М. П.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</si>
  <si>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</si>
  <si>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</si>
  <si>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</si>
  <si>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</si>
  <si>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</si>
  <si>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</si>
  <si>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</si>
  <si>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</si>
  <si>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</si>
  <si>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</si>
  <si>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</si>
  <si>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</si>
  <si>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</si>
  <si>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</si>
  <si>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</si>
  <si>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</si>
  <si>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</si>
  <si>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</si>
  <si>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</si>
  <si>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</si>
  <si>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</si>
  <si>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</si>
  <si>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</si>
  <si>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</si>
  <si>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</si>
  <si>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</si>
  <si>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</si>
  <si>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</si>
  <si>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>Розпорядження</t>
  </si>
  <si>
    <t>бюджетної програми місцевого бюджету на _2020_ рік</t>
  </si>
  <si>
    <t>розрахунок</t>
  </si>
  <si>
    <t>%</t>
  </si>
  <si>
    <t>одиниць</t>
  </si>
  <si>
    <t>Менська міська рада</t>
  </si>
  <si>
    <t>01</t>
  </si>
  <si>
    <t>04061777</t>
  </si>
  <si>
    <t>Обсяг бюджетних призначень / бюджетних асигнувань - _1442000,00_ гривень, у тому числі загального фонду - _1313000,00_ гривень та спеціального фонду - ____129000,00___ гривень.</t>
  </si>
  <si>
    <t xml:space="preserve">  Реалізація заходів державної політики з питань сім’ї та заходів, спрямованих на забезпечення рівних прав та можливостей жінок та чоловіків</t>
  </si>
  <si>
    <t xml:space="preserve">Надання соціальних послуг та здійснення заходів, у тому числі навчальних, щодо соціальної підтримки сімей, дітей та молоді, які перебувають у складних життєвих обставинах та потребують сторонньої допомоги </t>
  </si>
  <si>
    <t>Утримання та забезпечення діяльності центрів соціальних служб для сім’ї, дітей та молоді </t>
  </si>
  <si>
    <t>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піклування, на 2018-2022 роки «Діти Менщини»</t>
  </si>
  <si>
    <t>Г.А.Примаков</t>
  </si>
  <si>
    <t>В.В.Костенко</t>
  </si>
  <si>
    <t xml:space="preserve"> кількість центрів соціальних служб для сім’ї, дітей та молоді</t>
  </si>
  <si>
    <t>положення</t>
  </si>
  <si>
    <t>кількість штатних працівників центрів соціальних служб для сім’ї, дітей та молоді</t>
  </si>
  <si>
    <t>осіб</t>
  </si>
  <si>
    <t>структура і штати</t>
  </si>
  <si>
    <t>кількість спеціалістів залучених до заходів</t>
  </si>
  <si>
    <t>кількість закладів,що надають соціальні послуги сім’ям, дітям та молоді, діяльність яких координується центрами соціальних служб для сім’ї, дітей та молоді</t>
  </si>
  <si>
    <t>кількість  дитячих будинків сімейного типу, прийомних сімей, сімей патронатних вихователів, сімей, які перебувають у складних життевих обставинах,  охоплених соціальним супроводом/ супроводженням</t>
  </si>
  <si>
    <t>статистичні дані</t>
  </si>
  <si>
    <t>кількість сімей, дітей та молоді, які отримали соціальні послуги</t>
  </si>
  <si>
    <t>звітність</t>
  </si>
  <si>
    <t>кількість заходів, у тому числі навчальних, центрів соціальних служб для сім"ї, дітей та молоді</t>
  </si>
  <si>
    <t>кількість учасників заходів, у тому числі навчальних, проведених центрами соціальних служб для сім`ї, дітей та молоді</t>
  </si>
  <si>
    <t>середні витрати на утримання одного центру соціальних служб для сімей, дітей та молоді</t>
  </si>
  <si>
    <t>грн.</t>
  </si>
  <si>
    <t>середні витрати на забезпечення діяльності одного працівника центру соціальних служб для сім’ї, дітей та молоді</t>
  </si>
  <si>
    <t>середні витрати на здійснення соціального супроводу/ супроводження</t>
  </si>
  <si>
    <t>середні витрати на один захід, у тому числі навчальний, проведений центрами соціальних служб для сім`ї, дітей та молоді</t>
  </si>
  <si>
    <t>середні витрати на одного учасника заходів,у тому числі навчальних,проведених центрами соціальних служб для сім`ї, дітей та молоді</t>
  </si>
  <si>
    <t>кількість підготовлених кандидатів в опікуни, піклувальники, прийомні батьки, батьки-вихователі, усиновлювачі, патронатні вихователі та наставники, які пройшли підготовку та стали опікунами, піклувальниками, прийомними батьками, батьками-вихователями,наставниками</t>
  </si>
  <si>
    <t>кількість підготовлених прийомних батьків-вихователів, які пройшли навчання з метою підвищення їхнього виховного потенціалу</t>
  </si>
  <si>
    <t>частка отримувачів соціальних послуг, які набули навичок справлятися із складними життєвими обставинами та мінімізувати їхні наслідки, від загальної кількості отримувачів соціальних послуг</t>
  </si>
  <si>
    <t>динаміка кількості сімей/осіб, яким надано соціальні послуги (порівняно з минулим роком)</t>
  </si>
  <si>
    <t>динаміка  кількості учасників, охоплених заходами, у тому числі навчальними, центрів соціальних служб для сім`ї, дітей та молоді (порівняно з минулим роком)</t>
  </si>
  <si>
    <t xml:space="preserve">Директор </t>
  </si>
  <si>
    <t>В.М.Невжинський</t>
  </si>
  <si>
    <t>Дата погодження   _______________________</t>
  </si>
  <si>
    <t>про виконання паспорта бюджетної програми місцевого бюджету на 2019 рік</t>
  </si>
  <si>
    <t xml:space="preserve">Утримання та забезпечення діяльності центрів соціальних служб для сім’ї, дітей та молоді </t>
  </si>
  <si>
    <t>Розбіжність утворилась в результаті орієнтації та спрямування на якість наданих соціальних послуг</t>
  </si>
  <si>
    <t>Розбіжність показників ефективності утворилась в результаті зміни показників продукту.</t>
  </si>
  <si>
    <t>Примаков Г.А.</t>
  </si>
  <si>
    <t>Солохненко С.В.</t>
  </si>
  <si>
    <t xml:space="preserve">Підстави для виконання бюджетної програми: _Бюджетний Кодекс України, рішення 36  сесії 7 скликання від  26.12.19р.№ 700      « Про бюджет Менської об»єднаної територіальної громади на 2020 рік» ,наказ Міністерства соціальної політики України від 14.05.2018 року № 688 « Про затвердження Типового переліку бюджетних програм і результативних показників їх виконання для місцевих бюджетів у галузі « Соціальний захист та соціального забезпечення»; </t>
  </si>
  <si>
    <t>011</t>
  </si>
  <si>
    <t>0113121</t>
  </si>
  <si>
    <t>Забезпечення соціальної підтримки сім’ям, дітям та молоді вразливих категорій населення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</si>
  <si>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</si>
  <si>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</si>
  <si>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113121    3121</t>
  </si>
  <si>
    <t>Комунальна установа "Менський міський центр соціальних служб для сім"ї, дітей та молоді" Менської міської ради Менського району Чернігівської області</t>
  </si>
  <si>
    <t>кількість наданих соціальних послуг</t>
  </si>
  <si>
    <t>18.03.2020р._ N _91_____</t>
  </si>
  <si>
    <t>Підстави для виконання бюджетної програми: _Бюджетний Кодекс України, рішення 36  сесії 7 скликання від  26.12.19р.№ 700      « Про бюджет Менської об»єднаної територіальної громади на 2020 рік» ,наказ Міністерства соціальної політики України від 14.05.2018 року № 688 « Про затвердження Типового переліку бюджетних програм і результативних показників їх виконання для місцевих бюджетів у галузі « Соціальний захист та соціального забезпечення»; Рішення 24 сесії 7 скликання №497 від 17.12.2018р. Про затвердження в новій редакії Програми попередження дитячої безпритульності та бездоглядності, розвитку сімейних форм виховання дітей-сиріт, дітей, позбавлених батьківського піклування, на 2018-2022 роки "Діти Менщини"; Рішення 39 сесії 7 скликання № 136 від 17.03.2020р.</t>
  </si>
  <si>
    <t>Програма "Служба перевезення "Соціальне таксі"</t>
  </si>
  <si>
    <t>Обсяг видатків на надання послуги "Соціальне таксі"</t>
  </si>
  <si>
    <t>кошторис</t>
  </si>
  <si>
    <t>Кількість транспортних послуг, які надані автомобілем "Соціальне таксі"</t>
  </si>
  <si>
    <t>од.</t>
  </si>
  <si>
    <t>Кількість осіб з інвалідністю, які одержали транспортну послугу соціальне таксі</t>
  </si>
  <si>
    <t>Середні витрати на надання однієї послуги соціальне таксі</t>
  </si>
  <si>
    <t>Середні витрати на обслуговування однієї особи з інвалідністю</t>
  </si>
  <si>
    <t>Кількість осіб з інвалідністю, які потребують транспортних послуг соціальне таксі</t>
  </si>
  <si>
    <t>Відсоток охоплення осіб з інвалідністю послугами соціальне таксі</t>
  </si>
  <si>
    <t>звіт по відомостях "Соціальне таксі" ; Звіт про організацію надання соціальних послуг</t>
  </si>
  <si>
    <t>журнал реєстрації</t>
  </si>
  <si>
    <t>Обсяг бюджетних призначень / бюджетних асигнувань - _1736000,00_ гривень, у тому числі загального фонду - _1607000,00_ гривень та спеціального фонду - ____129000,00___ гривень.</t>
  </si>
  <si>
    <t xml:space="preserve">кількість спеціалістів </t>
  </si>
</sst>
</file>

<file path=xl/styles.xml><?xml version="1.0" encoding="utf-8"?>
<styleSheet xmlns="http://schemas.openxmlformats.org/spreadsheetml/2006/main">
  <numFmts count="2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#0.00"/>
    <numFmt numFmtId="179" formatCode="#,##0.000"/>
    <numFmt numFmtId="180" formatCode="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9" fontId="1" fillId="0" borderId="0" applyFont="0" applyFill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1" fillId="32" borderId="8" applyNumberFormat="0" applyFon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56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16" fontId="49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2" fontId="4" fillId="0" borderId="15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80" fontId="2" fillId="0" borderId="12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80" fontId="2" fillId="0" borderId="12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2" fillId="0" borderId="0" xfId="0" applyFont="1" applyAlignment="1">
      <alignment/>
    </xf>
    <xf numFmtId="0" fontId="49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vertical="center"/>
    </xf>
    <xf numFmtId="0" fontId="52" fillId="0" borderId="0" xfId="0" applyFont="1" applyAlignment="1">
      <alignment/>
    </xf>
    <xf numFmtId="0" fontId="49" fillId="0" borderId="0" xfId="0" applyFont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wrapText="1"/>
    </xf>
    <xf numFmtId="0" fontId="52" fillId="0" borderId="10" xfId="0" applyFont="1" applyBorder="1" applyAlignment="1">
      <alignment/>
    </xf>
    <xf numFmtId="0" fontId="53" fillId="0" borderId="0" xfId="0" applyFont="1" applyAlignment="1">
      <alignment vertical="top"/>
    </xf>
    <xf numFmtId="0" fontId="54" fillId="0" borderId="0" xfId="0" applyFont="1" applyAlignment="1">
      <alignment horizontal="left" vertical="center" wrapText="1"/>
    </xf>
    <xf numFmtId="0" fontId="52" fillId="0" borderId="11" xfId="0" applyFont="1" applyBorder="1" applyAlignment="1">
      <alignment wrapText="1"/>
    </xf>
    <xf numFmtId="0" fontId="10" fillId="0" borderId="0" xfId="0" applyFont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56" fillId="0" borderId="16" xfId="0" applyFont="1" applyBorder="1" applyAlignment="1">
      <alignment vertical="top" wrapText="1"/>
    </xf>
    <xf numFmtId="0" fontId="56" fillId="0" borderId="16" xfId="0" applyFont="1" applyBorder="1" applyAlignment="1">
      <alignment horizontal="center" vertical="top"/>
    </xf>
    <xf numFmtId="0" fontId="55" fillId="0" borderId="11" xfId="0" applyFont="1" applyBorder="1" applyAlignment="1">
      <alignment vertical="top" wrapText="1"/>
    </xf>
    <xf numFmtId="0" fontId="55" fillId="0" borderId="0" xfId="0" applyFont="1" applyBorder="1" applyAlignment="1">
      <alignment wrapText="1"/>
    </xf>
    <xf numFmtId="0" fontId="57" fillId="0" borderId="0" xfId="0" applyFont="1" applyAlignment="1">
      <alignment/>
    </xf>
    <xf numFmtId="0" fontId="56" fillId="0" borderId="0" xfId="0" applyFont="1" applyBorder="1" applyAlignment="1">
      <alignment horizontal="center" vertical="top" wrapText="1"/>
    </xf>
    <xf numFmtId="0" fontId="56" fillId="0" borderId="16" xfId="0" applyFont="1" applyBorder="1" applyAlignment="1">
      <alignment horizontal="center" vertical="top" wrapText="1"/>
    </xf>
    <xf numFmtId="0" fontId="58" fillId="0" borderId="11" xfId="0" applyFont="1" applyBorder="1" applyAlignment="1">
      <alignment horizontal="center" wrapText="1"/>
    </xf>
    <xf numFmtId="0" fontId="56" fillId="0" borderId="16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11" fillId="0" borderId="18" xfId="0" applyFont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80" fontId="2" fillId="0" borderId="12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1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52" fillId="0" borderId="0" xfId="0" applyFont="1" applyAlignment="1">
      <alignment/>
    </xf>
    <xf numFmtId="0" fontId="56" fillId="0" borderId="16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56" fillId="0" borderId="0" xfId="0" applyFont="1" applyAlignment="1">
      <alignment horizontal="center" vertical="top" wrapText="1"/>
    </xf>
    <xf numFmtId="0" fontId="5" fillId="0" borderId="11" xfId="0" applyFont="1" applyBorder="1" applyAlignment="1">
      <alignment wrapText="1"/>
    </xf>
    <xf numFmtId="0" fontId="6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60" fillId="0" borderId="11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2" fillId="0" borderId="0" xfId="0" applyFont="1" applyAlignment="1">
      <alignment horizontal="left" wrapText="1"/>
    </xf>
    <xf numFmtId="0" fontId="5" fillId="0" borderId="11" xfId="0" applyFont="1" applyBorder="1" applyAlignment="1">
      <alignment horizontal="left"/>
    </xf>
    <xf numFmtId="0" fontId="2" fillId="0" borderId="16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55" fillId="0" borderId="11" xfId="0" applyFont="1" applyBorder="1" applyAlignment="1">
      <alignment horizontal="center" vertical="top" wrapText="1"/>
    </xf>
    <xf numFmtId="0" fontId="55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 horizontal="left" vertical="top" wrapText="1"/>
    </xf>
    <xf numFmtId="0" fontId="54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wrapText="1"/>
    </xf>
    <xf numFmtId="0" fontId="49" fillId="0" borderId="0" xfId="0" applyFont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left" vertical="center" wrapText="1"/>
    </xf>
    <xf numFmtId="0" fontId="49" fillId="0" borderId="16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52" fillId="0" borderId="11" xfId="0" applyFont="1" applyBorder="1" applyAlignment="1">
      <alignment horizontal="center"/>
    </xf>
    <xf numFmtId="0" fontId="53" fillId="0" borderId="0" xfId="0" applyFont="1" applyBorder="1" applyAlignment="1">
      <alignment horizontal="center" vertical="top" wrapText="1"/>
    </xf>
    <xf numFmtId="0" fontId="54" fillId="0" borderId="0" xfId="0" applyFont="1" applyAlignment="1">
      <alignment horizontal="left" vertical="center"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7"/>
  <sheetViews>
    <sheetView tabSelected="1" view="pageBreakPreview" zoomScaleSheetLayoutView="100" zoomScalePageLayoutView="0" workbookViewId="0" topLeftCell="A9">
      <selection activeCell="G84" sqref="G84"/>
    </sheetView>
  </sheetViews>
  <sheetFormatPr defaultColWidth="21.57421875" defaultRowHeight="15"/>
  <cols>
    <col min="1" max="1" width="6.57421875" style="4" customWidth="1"/>
    <col min="2" max="2" width="70.7109375" style="4" customWidth="1"/>
    <col min="3" max="3" width="12.00390625" style="4" customWidth="1"/>
    <col min="4" max="4" width="24.28125" style="4" customWidth="1"/>
    <col min="5" max="5" width="17.7109375" style="4" customWidth="1"/>
    <col min="6" max="6" width="26.8515625" style="4" customWidth="1"/>
    <col min="7" max="7" width="21.57421875" style="4" customWidth="1"/>
    <col min="8" max="38" width="10.28125" style="4" customWidth="1"/>
    <col min="39" max="16384" width="21.57421875" style="4" customWidth="1"/>
  </cols>
  <sheetData>
    <row r="1" spans="6:7" ht="15">
      <c r="F1" s="130" t="s">
        <v>76</v>
      </c>
      <c r="G1" s="131"/>
    </row>
    <row r="2" spans="6:7" ht="15">
      <c r="F2" s="131"/>
      <c r="G2" s="131"/>
    </row>
    <row r="3" spans="6:7" ht="32.25" customHeight="1">
      <c r="F3" s="131"/>
      <c r="G3" s="131"/>
    </row>
    <row r="4" spans="1:7" ht="15.75">
      <c r="A4" s="1"/>
      <c r="B4" s="3"/>
      <c r="C4" s="3"/>
      <c r="D4" s="3"/>
      <c r="E4" s="1" t="s">
        <v>0</v>
      </c>
      <c r="F4" s="3"/>
      <c r="G4" s="3"/>
    </row>
    <row r="5" spans="1:7" ht="15.75">
      <c r="A5" s="1"/>
      <c r="B5" s="3"/>
      <c r="C5" s="3"/>
      <c r="D5" s="3"/>
      <c r="E5" s="132" t="s">
        <v>1</v>
      </c>
      <c r="F5" s="132"/>
      <c r="G5" s="132"/>
    </row>
    <row r="6" spans="1:7" ht="15.75">
      <c r="A6" s="1"/>
      <c r="B6" s="1"/>
      <c r="C6" s="3"/>
      <c r="D6" s="3"/>
      <c r="E6" s="133" t="s">
        <v>90</v>
      </c>
      <c r="F6" s="133"/>
      <c r="G6" s="133"/>
    </row>
    <row r="7" spans="1:7" ht="33" customHeight="1">
      <c r="A7" s="1"/>
      <c r="B7" s="3"/>
      <c r="C7" s="3"/>
      <c r="D7" s="3"/>
      <c r="E7" s="134" t="s">
        <v>2</v>
      </c>
      <c r="F7" s="134"/>
      <c r="G7" s="134"/>
    </row>
    <row r="8" spans="1:7" ht="15.75">
      <c r="A8" s="1"/>
      <c r="B8" s="1"/>
      <c r="C8" s="3"/>
      <c r="D8" s="3"/>
      <c r="E8" s="133" t="s">
        <v>85</v>
      </c>
      <c r="F8" s="133"/>
      <c r="G8" s="133"/>
    </row>
    <row r="9" spans="1:7" ht="15" customHeight="1">
      <c r="A9" s="1"/>
      <c r="B9" s="3"/>
      <c r="C9" s="3"/>
      <c r="D9" s="3"/>
      <c r="E9" s="134"/>
      <c r="F9" s="134"/>
      <c r="G9" s="134"/>
    </row>
    <row r="10" spans="1:7" ht="15.75">
      <c r="A10" s="1"/>
      <c r="B10" s="3"/>
      <c r="C10" s="3"/>
      <c r="D10" s="3"/>
      <c r="E10" s="107" t="s">
        <v>142</v>
      </c>
      <c r="F10" s="107"/>
      <c r="G10" s="107"/>
    </row>
    <row r="11" spans="1:7" ht="15.75">
      <c r="A11" s="3"/>
      <c r="B11" s="3"/>
      <c r="C11" s="3"/>
      <c r="D11" s="3"/>
      <c r="E11" s="3"/>
      <c r="F11" s="3"/>
      <c r="G11" s="3"/>
    </row>
    <row r="12" spans="1:7" ht="15.75">
      <c r="A12" s="3"/>
      <c r="B12" s="3"/>
      <c r="C12" s="3"/>
      <c r="D12" s="3"/>
      <c r="E12" s="3"/>
      <c r="F12" s="3"/>
      <c r="G12" s="3"/>
    </row>
    <row r="13" spans="1:7" ht="15.75">
      <c r="A13" s="127" t="s">
        <v>4</v>
      </c>
      <c r="B13" s="127"/>
      <c r="C13" s="127"/>
      <c r="D13" s="127"/>
      <c r="E13" s="127"/>
      <c r="F13" s="127"/>
      <c r="G13" s="127"/>
    </row>
    <row r="14" spans="1:7" ht="15.75">
      <c r="A14" s="127" t="s">
        <v>86</v>
      </c>
      <c r="B14" s="127"/>
      <c r="C14" s="127"/>
      <c r="D14" s="127"/>
      <c r="E14" s="127"/>
      <c r="F14" s="127"/>
      <c r="G14" s="127"/>
    </row>
    <row r="15" spans="1:7" ht="15.75">
      <c r="A15" s="3"/>
      <c r="B15" s="3"/>
      <c r="C15" s="3"/>
      <c r="D15" s="3"/>
      <c r="E15" s="3"/>
      <c r="F15" s="3"/>
      <c r="G15" s="3"/>
    </row>
    <row r="16" spans="1:7" ht="15.75">
      <c r="A16" s="68" t="s">
        <v>77</v>
      </c>
      <c r="B16" s="29" t="s">
        <v>91</v>
      </c>
      <c r="C16" s="68"/>
      <c r="D16" s="128" t="s">
        <v>90</v>
      </c>
      <c r="E16" s="128"/>
      <c r="F16" s="68"/>
      <c r="G16" s="29" t="s">
        <v>92</v>
      </c>
    </row>
    <row r="17" spans="1:16" ht="27" customHeight="1">
      <c r="A17" s="118" t="s">
        <v>137</v>
      </c>
      <c r="B17" s="118"/>
      <c r="C17" s="118"/>
      <c r="D17" s="129" t="s">
        <v>2</v>
      </c>
      <c r="E17" s="129"/>
      <c r="F17" s="69"/>
      <c r="G17" s="70" t="s">
        <v>78</v>
      </c>
      <c r="H17" s="15"/>
      <c r="I17" s="15"/>
      <c r="J17" s="15"/>
      <c r="K17" s="15"/>
      <c r="L17" s="124"/>
      <c r="M17" s="124"/>
      <c r="N17" s="15"/>
      <c r="O17" s="124"/>
      <c r="P17" s="124"/>
    </row>
    <row r="18" spans="1:16" ht="64.5" customHeight="1">
      <c r="A18" s="71" t="s">
        <v>79</v>
      </c>
      <c r="B18" s="30" t="s">
        <v>134</v>
      </c>
      <c r="C18" s="71"/>
      <c r="D18" s="125" t="s">
        <v>140</v>
      </c>
      <c r="E18" s="125"/>
      <c r="F18" s="125"/>
      <c r="G18" s="31">
        <v>41878776</v>
      </c>
      <c r="H18" s="18"/>
      <c r="I18" s="120"/>
      <c r="J18" s="120"/>
      <c r="K18" s="120"/>
      <c r="L18" s="126"/>
      <c r="M18" s="126"/>
      <c r="N18" s="16"/>
      <c r="O18" s="123"/>
      <c r="P18" s="123"/>
    </row>
    <row r="19" spans="1:16" ht="48" customHeight="1">
      <c r="A19" s="118" t="s">
        <v>81</v>
      </c>
      <c r="B19" s="118"/>
      <c r="C19" s="118"/>
      <c r="D19" s="121" t="s">
        <v>35</v>
      </c>
      <c r="E19" s="121"/>
      <c r="F19" s="69"/>
      <c r="G19" s="70" t="s">
        <v>78</v>
      </c>
      <c r="H19" s="17"/>
      <c r="I19" s="17"/>
      <c r="J19" s="17"/>
      <c r="K19" s="17"/>
      <c r="L19" s="17"/>
      <c r="M19" s="17"/>
      <c r="N19" s="17"/>
      <c r="O19" s="17"/>
      <c r="P19" s="17"/>
    </row>
    <row r="20" spans="1:16" ht="64.5" customHeight="1">
      <c r="A20" s="72" t="s">
        <v>80</v>
      </c>
      <c r="B20" s="30" t="s">
        <v>135</v>
      </c>
      <c r="C20" s="76">
        <v>3121</v>
      </c>
      <c r="D20" s="76">
        <v>1040</v>
      </c>
      <c r="E20" s="122" t="s">
        <v>96</v>
      </c>
      <c r="F20" s="122"/>
      <c r="G20" s="31">
        <v>7423010100</v>
      </c>
      <c r="H20" s="18"/>
      <c r="I20" s="120"/>
      <c r="J20" s="120"/>
      <c r="K20" s="120"/>
      <c r="L20" s="120"/>
      <c r="M20" s="120"/>
      <c r="N20" s="16"/>
      <c r="O20" s="123"/>
      <c r="P20" s="123"/>
    </row>
    <row r="21" spans="1:16" ht="75.75" customHeight="1">
      <c r="A21" s="73"/>
      <c r="B21" s="74" t="s">
        <v>81</v>
      </c>
      <c r="C21" s="77" t="s">
        <v>82</v>
      </c>
      <c r="D21" s="69" t="s">
        <v>83</v>
      </c>
      <c r="E21" s="118" t="s">
        <v>138</v>
      </c>
      <c r="F21" s="118"/>
      <c r="G21" s="77" t="s">
        <v>84</v>
      </c>
      <c r="H21" s="12"/>
      <c r="I21" s="14"/>
      <c r="J21" s="12"/>
      <c r="K21" s="119"/>
      <c r="L21" s="119"/>
      <c r="M21" s="119"/>
      <c r="N21" s="119"/>
      <c r="O21" s="119"/>
      <c r="P21" s="12"/>
    </row>
    <row r="22" spans="1:16" ht="9" customHeight="1">
      <c r="A22" s="3"/>
      <c r="B22" s="3"/>
      <c r="C22" s="3"/>
      <c r="D22" s="3"/>
      <c r="E22" s="3"/>
      <c r="F22" s="3"/>
      <c r="G22" s="3"/>
      <c r="H22" s="19"/>
      <c r="I22" s="13"/>
      <c r="J22" s="13"/>
      <c r="K22" s="120"/>
      <c r="L22" s="120"/>
      <c r="M22" s="120"/>
      <c r="N22" s="120"/>
      <c r="O22" s="120"/>
      <c r="P22" s="16"/>
    </row>
    <row r="23" spans="1:7" ht="38.25" customHeight="1">
      <c r="A23" s="2" t="s">
        <v>9</v>
      </c>
      <c r="B23" s="107" t="s">
        <v>156</v>
      </c>
      <c r="C23" s="107"/>
      <c r="D23" s="107"/>
      <c r="E23" s="107"/>
      <c r="F23" s="107"/>
      <c r="G23" s="107"/>
    </row>
    <row r="24" spans="1:7" ht="76.5" customHeight="1">
      <c r="A24" s="2" t="s">
        <v>10</v>
      </c>
      <c r="B24" s="107" t="s">
        <v>143</v>
      </c>
      <c r="C24" s="107"/>
      <c r="D24" s="107"/>
      <c r="E24" s="107"/>
      <c r="F24" s="107"/>
      <c r="G24" s="107"/>
    </row>
    <row r="25" spans="1:7" ht="21" customHeight="1">
      <c r="A25" s="2" t="s">
        <v>11</v>
      </c>
      <c r="B25" s="107" t="s">
        <v>47</v>
      </c>
      <c r="C25" s="107"/>
      <c r="D25" s="107"/>
      <c r="E25" s="107"/>
      <c r="F25" s="107"/>
      <c r="G25" s="107"/>
    </row>
    <row r="26" spans="1:15" ht="2.25" customHeight="1">
      <c r="A26" s="3"/>
      <c r="B26" s="3"/>
      <c r="C26" s="3"/>
      <c r="D26" s="3"/>
      <c r="E26" s="3"/>
      <c r="F26" s="3"/>
      <c r="G26" s="3"/>
      <c r="H26" s="67"/>
      <c r="I26" s="67"/>
      <c r="J26" s="67"/>
      <c r="K26" s="67"/>
      <c r="L26" s="67"/>
      <c r="M26" s="67"/>
      <c r="N26" s="67"/>
      <c r="O26" s="67"/>
    </row>
    <row r="27" spans="1:7" ht="15.75">
      <c r="A27" s="5" t="s">
        <v>13</v>
      </c>
      <c r="B27" s="106" t="s">
        <v>48</v>
      </c>
      <c r="C27" s="106"/>
      <c r="D27" s="106"/>
      <c r="E27" s="106"/>
      <c r="F27" s="106"/>
      <c r="G27" s="106"/>
    </row>
    <row r="28" spans="1:7" ht="39" customHeight="1">
      <c r="A28" s="5" t="s">
        <v>5</v>
      </c>
      <c r="B28" s="112" t="s">
        <v>94</v>
      </c>
      <c r="C28" s="113"/>
      <c r="D28" s="113"/>
      <c r="E28" s="113"/>
      <c r="F28" s="113"/>
      <c r="G28" s="114"/>
    </row>
    <row r="29" spans="1:7" ht="15.75">
      <c r="A29" s="5"/>
      <c r="B29" s="106"/>
      <c r="C29" s="106"/>
      <c r="D29" s="106"/>
      <c r="E29" s="106"/>
      <c r="F29" s="106"/>
      <c r="G29" s="106"/>
    </row>
    <row r="30" spans="1:7" ht="3.75" customHeight="1">
      <c r="A30" s="3"/>
      <c r="B30" s="3"/>
      <c r="C30" s="3"/>
      <c r="D30" s="3"/>
      <c r="E30" s="3"/>
      <c r="F30" s="3"/>
      <c r="G30" s="3"/>
    </row>
    <row r="31" spans="1:7" ht="15.75">
      <c r="A31" s="9" t="s">
        <v>12</v>
      </c>
      <c r="B31" s="3" t="s">
        <v>49</v>
      </c>
      <c r="C31" s="116"/>
      <c r="D31" s="117"/>
      <c r="E31" s="117"/>
      <c r="F31" s="117"/>
      <c r="G31" s="117"/>
    </row>
    <row r="32" spans="1:7" ht="15.75">
      <c r="A32" s="9"/>
      <c r="B32" s="111" t="s">
        <v>136</v>
      </c>
      <c r="C32" s="111"/>
      <c r="D32" s="111"/>
      <c r="E32" s="111"/>
      <c r="F32" s="111"/>
      <c r="G32" s="111"/>
    </row>
    <row r="33" spans="1:7" ht="15.75">
      <c r="A33" s="2" t="s">
        <v>15</v>
      </c>
      <c r="B33" s="107" t="s">
        <v>50</v>
      </c>
      <c r="C33" s="107"/>
      <c r="D33" s="107"/>
      <c r="E33" s="107"/>
      <c r="F33" s="107"/>
      <c r="G33" s="107"/>
    </row>
    <row r="34" spans="1:7" ht="8.25" customHeight="1">
      <c r="A34" s="2"/>
      <c r="B34" s="8"/>
      <c r="C34" s="8"/>
      <c r="D34" s="8"/>
      <c r="E34" s="8"/>
      <c r="F34" s="8"/>
      <c r="G34" s="8"/>
    </row>
    <row r="35" spans="1:7" ht="15.75">
      <c r="A35" s="5" t="s">
        <v>13</v>
      </c>
      <c r="B35" s="106" t="s">
        <v>14</v>
      </c>
      <c r="C35" s="106"/>
      <c r="D35" s="106"/>
      <c r="E35" s="106"/>
      <c r="F35" s="106"/>
      <c r="G35" s="106"/>
    </row>
    <row r="36" spans="1:7" ht="51.75" customHeight="1">
      <c r="A36" s="5" t="s">
        <v>5</v>
      </c>
      <c r="B36" s="112" t="s">
        <v>95</v>
      </c>
      <c r="C36" s="113"/>
      <c r="D36" s="113"/>
      <c r="E36" s="113"/>
      <c r="F36" s="113"/>
      <c r="G36" s="114"/>
    </row>
    <row r="37" spans="1:39" ht="3.75" customHeight="1">
      <c r="A37" s="2"/>
      <c r="B37" s="8"/>
      <c r="C37" s="8"/>
      <c r="D37" s="8"/>
      <c r="E37" s="8"/>
      <c r="F37" s="8"/>
      <c r="G37" s="8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</row>
    <row r="38" spans="1:39" ht="23.25" customHeight="1">
      <c r="A38" s="2" t="s">
        <v>21</v>
      </c>
      <c r="B38" s="10" t="s">
        <v>17</v>
      </c>
      <c r="C38" s="8"/>
      <c r="D38" s="8"/>
      <c r="E38" s="8"/>
      <c r="F38" s="8"/>
      <c r="G38" s="8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</row>
    <row r="39" spans="1:26" ht="15.75">
      <c r="A39" s="3"/>
      <c r="B39" s="3" t="s">
        <v>51</v>
      </c>
      <c r="C39" s="3"/>
      <c r="D39" s="3"/>
      <c r="E39" s="3"/>
      <c r="F39" s="3"/>
      <c r="G39" s="3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7" ht="0.75" customHeight="1">
      <c r="A40" s="3"/>
      <c r="B40" s="3"/>
      <c r="C40" s="3"/>
      <c r="D40" s="3"/>
      <c r="E40" s="3"/>
      <c r="F40" s="3"/>
      <c r="G40" s="3"/>
    </row>
    <row r="41" spans="1:7" ht="31.5">
      <c r="A41" s="5" t="s">
        <v>13</v>
      </c>
      <c r="B41" s="5" t="s">
        <v>17</v>
      </c>
      <c r="C41" s="5" t="s">
        <v>18</v>
      </c>
      <c r="D41" s="5" t="s">
        <v>19</v>
      </c>
      <c r="E41" s="5" t="s">
        <v>20</v>
      </c>
      <c r="F41" s="3"/>
      <c r="G41" s="3"/>
    </row>
    <row r="42" spans="1:7" ht="15.75">
      <c r="A42" s="5">
        <v>1</v>
      </c>
      <c r="B42" s="28">
        <v>2</v>
      </c>
      <c r="C42" s="5">
        <v>3</v>
      </c>
      <c r="D42" s="5">
        <v>4</v>
      </c>
      <c r="E42" s="5">
        <v>5</v>
      </c>
      <c r="F42" s="3"/>
      <c r="G42" s="3"/>
    </row>
    <row r="43" spans="1:7" ht="31.5">
      <c r="A43" s="26">
        <v>1</v>
      </c>
      <c r="B43" s="35" t="s">
        <v>96</v>
      </c>
      <c r="C43" s="32">
        <v>1244000</v>
      </c>
      <c r="D43" s="33">
        <v>99000</v>
      </c>
      <c r="E43" s="33">
        <v>1343000</v>
      </c>
      <c r="F43" s="34"/>
      <c r="G43" s="34"/>
    </row>
    <row r="44" spans="1:7" ht="98.25" customHeight="1">
      <c r="A44" s="27">
        <v>2</v>
      </c>
      <c r="B44" s="6" t="s">
        <v>97</v>
      </c>
      <c r="C44" s="32">
        <v>69000</v>
      </c>
      <c r="D44" s="33">
        <v>30000</v>
      </c>
      <c r="E44" s="33">
        <v>99000</v>
      </c>
      <c r="F44" s="34"/>
      <c r="G44" s="34"/>
    </row>
    <row r="45" spans="1:7" ht="42" customHeight="1">
      <c r="A45" s="27">
        <v>3</v>
      </c>
      <c r="B45" s="87" t="s">
        <v>144</v>
      </c>
      <c r="C45" s="32">
        <v>294000</v>
      </c>
      <c r="D45" s="33">
        <v>0</v>
      </c>
      <c r="E45" s="33">
        <v>294000</v>
      </c>
      <c r="F45" s="34"/>
      <c r="G45" s="34"/>
    </row>
    <row r="46" spans="1:7" ht="19.5" customHeight="1">
      <c r="A46" s="106" t="s">
        <v>20</v>
      </c>
      <c r="B46" s="115"/>
      <c r="C46" s="33">
        <v>1607000</v>
      </c>
      <c r="D46" s="33">
        <f>SUM(D43:D44)</f>
        <v>129000</v>
      </c>
      <c r="E46" s="33">
        <f>C46+D46</f>
        <v>1736000</v>
      </c>
      <c r="F46" s="36"/>
      <c r="G46" s="36"/>
    </row>
    <row r="47" spans="1:7" ht="12.75" customHeight="1">
      <c r="A47" s="3"/>
      <c r="B47" s="3"/>
      <c r="C47" s="3"/>
      <c r="D47" s="3"/>
      <c r="E47" s="3"/>
      <c r="F47" s="3"/>
      <c r="G47" s="3"/>
    </row>
    <row r="48" spans="1:7" ht="15.75" hidden="1">
      <c r="A48" s="3"/>
      <c r="B48" s="3"/>
      <c r="C48" s="3"/>
      <c r="D48" s="3"/>
      <c r="E48" s="3"/>
      <c r="F48" s="3"/>
      <c r="G48" s="3"/>
    </row>
    <row r="49" spans="1:7" ht="15.75">
      <c r="A49" s="101" t="s">
        <v>24</v>
      </c>
      <c r="B49" s="107" t="s">
        <v>22</v>
      </c>
      <c r="C49" s="107"/>
      <c r="D49" s="107"/>
      <c r="E49" s="107"/>
      <c r="F49" s="107"/>
      <c r="G49" s="107"/>
    </row>
    <row r="50" spans="1:7" ht="15.75">
      <c r="A50" s="101"/>
      <c r="B50" s="1" t="s">
        <v>16</v>
      </c>
      <c r="C50" s="3"/>
      <c r="D50" s="3"/>
      <c r="E50" s="3"/>
      <c r="F50" s="3"/>
      <c r="G50" s="3"/>
    </row>
    <row r="51" spans="1:7" ht="6" customHeight="1">
      <c r="A51" s="3"/>
      <c r="B51" s="3"/>
      <c r="C51" s="3"/>
      <c r="D51" s="3"/>
      <c r="E51" s="3"/>
      <c r="F51" s="3"/>
      <c r="G51" s="3"/>
    </row>
    <row r="52" spans="1:7" ht="15.75" hidden="1">
      <c r="A52" s="3"/>
      <c r="B52" s="3"/>
      <c r="C52" s="3"/>
      <c r="D52" s="3"/>
      <c r="E52" s="3"/>
      <c r="F52" s="3"/>
      <c r="G52" s="3"/>
    </row>
    <row r="53" spans="1:7" ht="31.5">
      <c r="A53" s="5" t="s">
        <v>13</v>
      </c>
      <c r="B53" s="5" t="s">
        <v>23</v>
      </c>
      <c r="C53" s="5" t="s">
        <v>18</v>
      </c>
      <c r="D53" s="5" t="s">
        <v>19</v>
      </c>
      <c r="E53" s="5" t="s">
        <v>20</v>
      </c>
      <c r="F53" s="3"/>
      <c r="G53" s="3"/>
    </row>
    <row r="54" spans="1:7" ht="15.75">
      <c r="A54" s="5">
        <v>1</v>
      </c>
      <c r="B54" s="5">
        <v>2</v>
      </c>
      <c r="C54" s="5">
        <v>3</v>
      </c>
      <c r="D54" s="5">
        <v>4</v>
      </c>
      <c r="E54" s="5">
        <v>5</v>
      </c>
      <c r="F54" s="3"/>
      <c r="G54" s="3"/>
    </row>
    <row r="55" spans="1:7" ht="95.25" customHeight="1">
      <c r="A55" s="5">
        <v>1</v>
      </c>
      <c r="B55" s="6" t="s">
        <v>97</v>
      </c>
      <c r="C55" s="22">
        <v>69000</v>
      </c>
      <c r="D55" s="22">
        <v>30000</v>
      </c>
      <c r="E55" s="22">
        <v>99000</v>
      </c>
      <c r="F55" s="3"/>
      <c r="G55" s="3"/>
    </row>
    <row r="56" spans="1:7" ht="35.25" customHeight="1">
      <c r="A56" s="5">
        <v>2</v>
      </c>
      <c r="B56" s="87" t="s">
        <v>144</v>
      </c>
      <c r="C56" s="22">
        <v>294000</v>
      </c>
      <c r="D56" s="22">
        <v>0</v>
      </c>
      <c r="E56" s="22">
        <v>294000</v>
      </c>
      <c r="F56" s="3"/>
      <c r="G56" s="3"/>
    </row>
    <row r="57" spans="1:7" ht="22.5" customHeight="1">
      <c r="A57" s="106" t="s">
        <v>20</v>
      </c>
      <c r="B57" s="106"/>
      <c r="C57" s="22">
        <f>C56+C55</f>
        <v>363000</v>
      </c>
      <c r="D57" s="22">
        <v>30000</v>
      </c>
      <c r="E57" s="22">
        <f>E56+E55</f>
        <v>393000</v>
      </c>
      <c r="F57" s="3"/>
      <c r="G57" s="3"/>
    </row>
    <row r="58" spans="1:7" ht="15.75">
      <c r="A58" s="3"/>
      <c r="B58" s="3"/>
      <c r="C58" s="3"/>
      <c r="D58" s="3"/>
      <c r="E58" s="3"/>
      <c r="F58" s="3"/>
      <c r="G58" s="3"/>
    </row>
    <row r="59" spans="1:7" ht="64.5" customHeight="1" hidden="1">
      <c r="A59" s="3"/>
      <c r="B59" s="3"/>
      <c r="C59" s="3"/>
      <c r="D59" s="3"/>
      <c r="E59" s="3"/>
      <c r="F59" s="3"/>
      <c r="G59" s="3"/>
    </row>
    <row r="60" spans="1:7" ht="19.5" customHeight="1">
      <c r="A60" s="2" t="s">
        <v>52</v>
      </c>
      <c r="B60" s="107" t="s">
        <v>25</v>
      </c>
      <c r="C60" s="107"/>
      <c r="D60" s="107"/>
      <c r="E60" s="107"/>
      <c r="F60" s="107"/>
      <c r="G60" s="107"/>
    </row>
    <row r="61" spans="1:7" ht="5.25" customHeight="1">
      <c r="A61" s="3"/>
      <c r="B61" s="3"/>
      <c r="C61" s="3"/>
      <c r="D61" s="3"/>
      <c r="E61" s="3"/>
      <c r="F61" s="3"/>
      <c r="G61" s="3"/>
    </row>
    <row r="62" spans="1:7" ht="38.25" customHeight="1" hidden="1">
      <c r="A62" s="3"/>
      <c r="B62" s="3"/>
      <c r="C62" s="3"/>
      <c r="D62" s="3"/>
      <c r="E62" s="3"/>
      <c r="F62" s="3"/>
      <c r="G62" s="3"/>
    </row>
    <row r="63" spans="1:7" ht="38.25" customHeight="1">
      <c r="A63" s="5" t="s">
        <v>13</v>
      </c>
      <c r="B63" s="5" t="s">
        <v>26</v>
      </c>
      <c r="C63" s="5" t="s">
        <v>27</v>
      </c>
      <c r="D63" s="5" t="s">
        <v>28</v>
      </c>
      <c r="E63" s="5" t="s">
        <v>18</v>
      </c>
      <c r="F63" s="5" t="s">
        <v>19</v>
      </c>
      <c r="G63" s="5" t="s">
        <v>20</v>
      </c>
    </row>
    <row r="64" spans="1:7" ht="29.25" customHeight="1">
      <c r="A64" s="5">
        <v>1</v>
      </c>
      <c r="B64" s="5">
        <v>2</v>
      </c>
      <c r="C64" s="5">
        <v>3</v>
      </c>
      <c r="D64" s="5">
        <v>4</v>
      </c>
      <c r="E64" s="5">
        <v>5</v>
      </c>
      <c r="F64" s="5">
        <v>6</v>
      </c>
      <c r="G64" s="5">
        <v>7</v>
      </c>
    </row>
    <row r="65" spans="1:7" ht="38.25" customHeight="1">
      <c r="A65" s="5"/>
      <c r="B65" s="81" t="s">
        <v>96</v>
      </c>
      <c r="C65" s="5"/>
      <c r="D65" s="5"/>
      <c r="E65" s="26"/>
      <c r="F65" s="5"/>
      <c r="G65" s="5"/>
    </row>
    <row r="66" spans="1:7" ht="25.5" customHeight="1">
      <c r="A66" s="78">
        <v>1</v>
      </c>
      <c r="B66" s="25" t="s">
        <v>29</v>
      </c>
      <c r="C66" s="78"/>
      <c r="D66" s="78"/>
      <c r="E66" s="26"/>
      <c r="F66" s="5"/>
      <c r="G66" s="5"/>
    </row>
    <row r="67" spans="1:7" ht="42" customHeight="1">
      <c r="A67" s="24"/>
      <c r="B67" s="78" t="s">
        <v>100</v>
      </c>
      <c r="C67" s="78" t="s">
        <v>89</v>
      </c>
      <c r="D67" s="78" t="s">
        <v>101</v>
      </c>
      <c r="E67" s="26">
        <v>1</v>
      </c>
      <c r="F67" s="5"/>
      <c r="G67" s="5">
        <v>1</v>
      </c>
    </row>
    <row r="68" spans="1:7" ht="46.5" customHeight="1">
      <c r="A68" s="78"/>
      <c r="B68" s="78" t="s">
        <v>102</v>
      </c>
      <c r="C68" s="78" t="s">
        <v>103</v>
      </c>
      <c r="D68" s="78" t="s">
        <v>104</v>
      </c>
      <c r="E68" s="26">
        <v>13.5</v>
      </c>
      <c r="F68" s="5"/>
      <c r="G68" s="5">
        <v>13.5</v>
      </c>
    </row>
    <row r="69" spans="1:7" ht="19.5" customHeight="1">
      <c r="A69" s="78">
        <v>2</v>
      </c>
      <c r="B69" s="25" t="s">
        <v>30</v>
      </c>
      <c r="C69" s="78"/>
      <c r="D69" s="78"/>
      <c r="E69" s="26"/>
      <c r="F69" s="5"/>
      <c r="G69" s="5"/>
    </row>
    <row r="70" spans="1:7" ht="79.5" customHeight="1">
      <c r="A70" s="78"/>
      <c r="B70" s="79" t="s">
        <v>107</v>
      </c>
      <c r="C70" s="78" t="s">
        <v>89</v>
      </c>
      <c r="D70" s="78" t="s">
        <v>108</v>
      </c>
      <c r="E70" s="26">
        <v>43</v>
      </c>
      <c r="F70" s="5"/>
      <c r="G70" s="5">
        <v>43</v>
      </c>
    </row>
    <row r="71" spans="1:7" ht="57" customHeight="1">
      <c r="A71" s="78"/>
      <c r="B71" s="79" t="s">
        <v>109</v>
      </c>
      <c r="C71" s="78" t="s">
        <v>103</v>
      </c>
      <c r="D71" s="78" t="s">
        <v>110</v>
      </c>
      <c r="E71" s="26">
        <v>5000</v>
      </c>
      <c r="F71" s="5"/>
      <c r="G71" s="5">
        <v>5000</v>
      </c>
    </row>
    <row r="72" spans="1:7" ht="15.75">
      <c r="A72" s="78">
        <v>3</v>
      </c>
      <c r="B72" s="80" t="s">
        <v>31</v>
      </c>
      <c r="C72" s="78"/>
      <c r="D72" s="78"/>
      <c r="E72" s="26"/>
      <c r="F72" s="5"/>
      <c r="G72" s="5"/>
    </row>
    <row r="73" spans="1:29" ht="56.25" customHeight="1">
      <c r="A73" s="78"/>
      <c r="B73" s="79" t="s">
        <v>113</v>
      </c>
      <c r="C73" s="78" t="s">
        <v>114</v>
      </c>
      <c r="D73" s="78" t="s">
        <v>87</v>
      </c>
      <c r="E73" s="42">
        <v>1244000</v>
      </c>
      <c r="F73" s="38">
        <v>99000</v>
      </c>
      <c r="G73" s="38">
        <v>1343000</v>
      </c>
      <c r="H73" s="21"/>
      <c r="I73" s="21"/>
      <c r="J73" s="21"/>
      <c r="K73" s="21"/>
      <c r="L73" s="21"/>
      <c r="M73" s="21"/>
      <c r="N73" s="21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</row>
    <row r="74" spans="1:7" ht="60.75" customHeight="1">
      <c r="A74" s="78"/>
      <c r="B74" s="79" t="s">
        <v>115</v>
      </c>
      <c r="C74" s="78" t="s">
        <v>114</v>
      </c>
      <c r="D74" s="78" t="s">
        <v>87</v>
      </c>
      <c r="E74" s="89">
        <v>92148</v>
      </c>
      <c r="F74" s="38"/>
      <c r="G74" s="38">
        <v>92148</v>
      </c>
    </row>
    <row r="75" spans="1:7" ht="38.25" customHeight="1">
      <c r="A75" s="78"/>
      <c r="B75" s="79" t="s">
        <v>116</v>
      </c>
      <c r="C75" s="78" t="s">
        <v>114</v>
      </c>
      <c r="D75" s="78" t="s">
        <v>87</v>
      </c>
      <c r="E75" s="89">
        <v>28930</v>
      </c>
      <c r="F75" s="38"/>
      <c r="G75" s="38">
        <v>28930</v>
      </c>
    </row>
    <row r="76" spans="1:7" ht="15.75" customHeight="1">
      <c r="A76" s="78">
        <v>4</v>
      </c>
      <c r="B76" s="80" t="s">
        <v>32</v>
      </c>
      <c r="C76" s="78"/>
      <c r="D76" s="78"/>
      <c r="E76" s="26"/>
      <c r="F76" s="5"/>
      <c r="G76" s="5"/>
    </row>
    <row r="77" spans="1:7" ht="91.5" customHeight="1">
      <c r="A77" s="78"/>
      <c r="B77" s="79" t="s">
        <v>119</v>
      </c>
      <c r="C77" s="78" t="s">
        <v>103</v>
      </c>
      <c r="D77" s="78" t="s">
        <v>108</v>
      </c>
      <c r="E77" s="100">
        <v>4</v>
      </c>
      <c r="F77" s="40"/>
      <c r="G77" s="41">
        <v>4</v>
      </c>
    </row>
    <row r="78" spans="1:7" ht="45" customHeight="1">
      <c r="A78" s="78"/>
      <c r="B78" s="79" t="s">
        <v>120</v>
      </c>
      <c r="C78" s="78" t="s">
        <v>103</v>
      </c>
      <c r="D78" s="78" t="s">
        <v>108</v>
      </c>
      <c r="E78" s="90">
        <v>16</v>
      </c>
      <c r="F78" s="38"/>
      <c r="G78" s="43">
        <v>16</v>
      </c>
    </row>
    <row r="79" spans="1:7" ht="61.5" customHeight="1">
      <c r="A79" s="78"/>
      <c r="B79" s="79" t="s">
        <v>121</v>
      </c>
      <c r="C79" s="78" t="s">
        <v>88</v>
      </c>
      <c r="D79" s="78" t="s">
        <v>108</v>
      </c>
      <c r="E79" s="44">
        <v>45</v>
      </c>
      <c r="F79" s="45"/>
      <c r="G79" s="45">
        <v>45</v>
      </c>
    </row>
    <row r="80" spans="1:7" ht="55.5" customHeight="1">
      <c r="A80" s="78"/>
      <c r="B80" s="78" t="s">
        <v>122</v>
      </c>
      <c r="C80" s="78" t="s">
        <v>88</v>
      </c>
      <c r="D80" s="78" t="s">
        <v>108</v>
      </c>
      <c r="E80" s="90">
        <v>100</v>
      </c>
      <c r="F80" s="38"/>
      <c r="G80" s="43">
        <v>100</v>
      </c>
    </row>
    <row r="81" spans="1:7" ht="75.75" customHeight="1">
      <c r="A81" s="78"/>
      <c r="B81" s="82" t="s">
        <v>97</v>
      </c>
      <c r="C81" s="78"/>
      <c r="D81" s="78"/>
      <c r="E81" s="46"/>
      <c r="F81" s="47"/>
      <c r="G81" s="43"/>
    </row>
    <row r="82" spans="1:7" ht="33" customHeight="1">
      <c r="A82" s="78">
        <v>1</v>
      </c>
      <c r="B82" s="25" t="s">
        <v>29</v>
      </c>
      <c r="C82" s="78"/>
      <c r="D82" s="78"/>
      <c r="E82" s="46"/>
      <c r="F82" s="47"/>
      <c r="G82" s="43"/>
    </row>
    <row r="83" spans="1:7" ht="31.5" customHeight="1">
      <c r="A83" s="78"/>
      <c r="B83" s="78" t="s">
        <v>105</v>
      </c>
      <c r="C83" s="78" t="s">
        <v>103</v>
      </c>
      <c r="D83" s="78" t="s">
        <v>104</v>
      </c>
      <c r="E83" s="97">
        <v>16</v>
      </c>
      <c r="F83" s="92"/>
      <c r="G83" s="93">
        <v>16</v>
      </c>
    </row>
    <row r="84" spans="1:7" ht="31.5" customHeight="1">
      <c r="A84" s="78">
        <v>2</v>
      </c>
      <c r="B84" s="25" t="s">
        <v>30</v>
      </c>
      <c r="C84" s="78"/>
      <c r="D84" s="78"/>
      <c r="E84" s="91"/>
      <c r="F84" s="92"/>
      <c r="G84" s="93"/>
    </row>
    <row r="85" spans="1:7" ht="55.5" customHeight="1">
      <c r="A85" s="78"/>
      <c r="B85" s="79" t="s">
        <v>111</v>
      </c>
      <c r="C85" s="78" t="s">
        <v>89</v>
      </c>
      <c r="D85" s="78" t="s">
        <v>110</v>
      </c>
      <c r="E85" s="94">
        <v>400</v>
      </c>
      <c r="F85" s="95"/>
      <c r="G85" s="95">
        <v>400</v>
      </c>
    </row>
    <row r="86" spans="1:7" ht="54.75" customHeight="1">
      <c r="A86" s="78"/>
      <c r="B86" s="79" t="s">
        <v>112</v>
      </c>
      <c r="C86" s="78" t="s">
        <v>103</v>
      </c>
      <c r="D86" s="78" t="s">
        <v>110</v>
      </c>
      <c r="E86" s="94">
        <v>5000</v>
      </c>
      <c r="F86" s="95"/>
      <c r="G86" s="95">
        <v>5000</v>
      </c>
    </row>
    <row r="87" spans="1:7" ht="36.75" customHeight="1">
      <c r="A87" s="78">
        <v>3</v>
      </c>
      <c r="B87" s="80" t="s">
        <v>31</v>
      </c>
      <c r="C87" s="78"/>
      <c r="D87" s="78"/>
      <c r="E87" s="91"/>
      <c r="F87" s="92"/>
      <c r="G87" s="93"/>
    </row>
    <row r="88" spans="1:7" ht="51.75" customHeight="1">
      <c r="A88" s="78"/>
      <c r="B88" s="79" t="s">
        <v>117</v>
      </c>
      <c r="C88" s="78" t="s">
        <v>114</v>
      </c>
      <c r="D88" s="78" t="s">
        <v>87</v>
      </c>
      <c r="E88" s="89">
        <v>173</v>
      </c>
      <c r="F88" s="95"/>
      <c r="G88" s="96">
        <v>173</v>
      </c>
    </row>
    <row r="89" spans="1:7" ht="61.5" customHeight="1">
      <c r="A89" s="78"/>
      <c r="B89" s="79" t="s">
        <v>118</v>
      </c>
      <c r="C89" s="78" t="s">
        <v>114</v>
      </c>
      <c r="D89" s="78" t="s">
        <v>87</v>
      </c>
      <c r="E89" s="89">
        <v>13.8</v>
      </c>
      <c r="F89" s="95"/>
      <c r="G89" s="96">
        <v>13.8</v>
      </c>
    </row>
    <row r="90" spans="1:7" ht="27.75" customHeight="1">
      <c r="A90" s="78">
        <v>4</v>
      </c>
      <c r="B90" s="80" t="s">
        <v>32</v>
      </c>
      <c r="C90" s="78"/>
      <c r="D90" s="78"/>
      <c r="E90" s="46"/>
      <c r="F90" s="47"/>
      <c r="G90" s="43"/>
    </row>
    <row r="91" spans="1:7" ht="27.75" customHeight="1">
      <c r="A91" s="78"/>
      <c r="B91" s="79" t="s">
        <v>141</v>
      </c>
      <c r="C91" s="78" t="s">
        <v>89</v>
      </c>
      <c r="D91" s="78" t="s">
        <v>108</v>
      </c>
      <c r="E91" s="90">
        <v>6800</v>
      </c>
      <c r="F91" s="43">
        <v>1000</v>
      </c>
      <c r="G91" s="43">
        <v>7800</v>
      </c>
    </row>
    <row r="92" spans="1:7" ht="56.25" customHeight="1">
      <c r="A92" s="78"/>
      <c r="B92" s="78" t="s">
        <v>123</v>
      </c>
      <c r="C92" s="78" t="s">
        <v>88</v>
      </c>
      <c r="D92" s="78" t="s">
        <v>108</v>
      </c>
      <c r="E92" s="90">
        <v>100</v>
      </c>
      <c r="F92" s="47"/>
      <c r="G92" s="43">
        <v>100</v>
      </c>
    </row>
    <row r="93" spans="1:7" ht="56.25" customHeight="1">
      <c r="A93" s="83"/>
      <c r="B93" s="88" t="s">
        <v>144</v>
      </c>
      <c r="C93" s="83"/>
      <c r="D93" s="83"/>
      <c r="E93" s="47"/>
      <c r="F93" s="47"/>
      <c r="G93" s="43"/>
    </row>
    <row r="94" spans="1:7" ht="29.25" customHeight="1">
      <c r="A94" s="83">
        <v>1</v>
      </c>
      <c r="B94" s="25" t="s">
        <v>29</v>
      </c>
      <c r="C94" s="83"/>
      <c r="D94" s="83"/>
      <c r="E94" s="47"/>
      <c r="F94" s="47"/>
      <c r="G94" s="43"/>
    </row>
    <row r="95" spans="1:7" ht="56.25" customHeight="1">
      <c r="A95" s="83"/>
      <c r="B95" s="85" t="s">
        <v>157</v>
      </c>
      <c r="C95" s="83" t="s">
        <v>103</v>
      </c>
      <c r="D95" s="85" t="s">
        <v>104</v>
      </c>
      <c r="E95" s="43">
        <v>3</v>
      </c>
      <c r="F95" s="47"/>
      <c r="G95" s="43">
        <v>3</v>
      </c>
    </row>
    <row r="96" spans="1:7" ht="56.25" customHeight="1">
      <c r="A96" s="83"/>
      <c r="B96" s="83" t="s">
        <v>145</v>
      </c>
      <c r="C96" s="85" t="s">
        <v>114</v>
      </c>
      <c r="D96" s="85" t="s">
        <v>146</v>
      </c>
      <c r="E96" s="38">
        <v>294000</v>
      </c>
      <c r="F96" s="38"/>
      <c r="G96" s="38">
        <v>294000</v>
      </c>
    </row>
    <row r="97" spans="1:7" ht="26.25" customHeight="1">
      <c r="A97" s="85">
        <v>2</v>
      </c>
      <c r="B97" s="25" t="s">
        <v>30</v>
      </c>
      <c r="C97" s="85"/>
      <c r="D97" s="85"/>
      <c r="E97" s="47"/>
      <c r="F97" s="47"/>
      <c r="G97" s="43"/>
    </row>
    <row r="98" spans="1:7" ht="64.5" customHeight="1">
      <c r="A98" s="83"/>
      <c r="B98" s="83" t="s">
        <v>147</v>
      </c>
      <c r="C98" s="85" t="s">
        <v>148</v>
      </c>
      <c r="D98" s="85" t="s">
        <v>154</v>
      </c>
      <c r="E98" s="43">
        <v>3000</v>
      </c>
      <c r="F98" s="43"/>
      <c r="G98" s="43">
        <v>3000</v>
      </c>
    </row>
    <row r="99" spans="1:7" ht="65.25" customHeight="1">
      <c r="A99" s="83">
        <v>3</v>
      </c>
      <c r="B99" s="83" t="s">
        <v>149</v>
      </c>
      <c r="C99" s="85" t="s">
        <v>103</v>
      </c>
      <c r="D99" s="85" t="s">
        <v>154</v>
      </c>
      <c r="E99" s="43">
        <v>60</v>
      </c>
      <c r="F99" s="43"/>
      <c r="G99" s="43">
        <v>60</v>
      </c>
    </row>
    <row r="100" spans="1:7" ht="24.75" customHeight="1">
      <c r="A100" s="83"/>
      <c r="B100" s="80" t="s">
        <v>31</v>
      </c>
      <c r="C100" s="83"/>
      <c r="D100" s="83"/>
      <c r="E100" s="47"/>
      <c r="F100" s="47"/>
      <c r="G100" s="38"/>
    </row>
    <row r="101" spans="1:7" ht="56.25" customHeight="1">
      <c r="A101" s="83"/>
      <c r="B101" s="83" t="s">
        <v>150</v>
      </c>
      <c r="C101" s="85" t="s">
        <v>114</v>
      </c>
      <c r="D101" s="85" t="s">
        <v>87</v>
      </c>
      <c r="E101" s="38">
        <v>98</v>
      </c>
      <c r="F101" s="47"/>
      <c r="G101" s="38">
        <v>98</v>
      </c>
    </row>
    <row r="102" spans="1:7" ht="56.25" customHeight="1">
      <c r="A102" s="83">
        <v>4</v>
      </c>
      <c r="B102" s="83" t="s">
        <v>151</v>
      </c>
      <c r="C102" s="85" t="s">
        <v>114</v>
      </c>
      <c r="D102" s="85" t="s">
        <v>87</v>
      </c>
      <c r="E102" s="38">
        <v>4900</v>
      </c>
      <c r="F102" s="47"/>
      <c r="G102" s="38">
        <v>4900</v>
      </c>
    </row>
    <row r="103" spans="1:7" ht="56.25" customHeight="1">
      <c r="A103" s="83"/>
      <c r="B103" s="80" t="s">
        <v>32</v>
      </c>
      <c r="C103" s="83"/>
      <c r="D103" s="83"/>
      <c r="E103" s="47"/>
      <c r="F103" s="47"/>
      <c r="G103" s="43"/>
    </row>
    <row r="104" spans="1:7" ht="56.25" customHeight="1">
      <c r="A104" s="83"/>
      <c r="B104" s="79" t="s">
        <v>152</v>
      </c>
      <c r="C104" s="85" t="s">
        <v>148</v>
      </c>
      <c r="D104" s="85" t="s">
        <v>155</v>
      </c>
      <c r="E104" s="43">
        <v>60</v>
      </c>
      <c r="F104" s="47"/>
      <c r="G104" s="43">
        <v>60</v>
      </c>
    </row>
    <row r="105" spans="1:7" ht="56.25" customHeight="1">
      <c r="A105" s="86"/>
      <c r="B105" s="85" t="s">
        <v>153</v>
      </c>
      <c r="C105" s="85" t="s">
        <v>88</v>
      </c>
      <c r="D105" s="85" t="s">
        <v>87</v>
      </c>
      <c r="E105" s="43">
        <v>100</v>
      </c>
      <c r="F105" s="47"/>
      <c r="G105" s="43">
        <v>100</v>
      </c>
    </row>
    <row r="106" spans="1:7" ht="45.75" customHeight="1">
      <c r="A106" s="108"/>
      <c r="B106" s="108"/>
      <c r="C106" s="98"/>
      <c r="D106" s="99"/>
      <c r="E106" s="36"/>
      <c r="F106" s="36"/>
      <c r="G106" s="36"/>
    </row>
    <row r="107" spans="1:7" ht="54.75" customHeight="1">
      <c r="A107" s="108" t="s">
        <v>53</v>
      </c>
      <c r="B107" s="108"/>
      <c r="C107" s="84"/>
      <c r="D107" s="7"/>
      <c r="E107" s="49"/>
      <c r="F107" s="104" t="s">
        <v>98</v>
      </c>
      <c r="G107" s="105"/>
    </row>
    <row r="108" spans="1:7" ht="15.75">
      <c r="A108" s="1"/>
      <c r="B108" s="84"/>
      <c r="C108" s="3"/>
      <c r="D108" s="11" t="s">
        <v>33</v>
      </c>
      <c r="E108" s="3"/>
      <c r="F108" s="102" t="s">
        <v>57</v>
      </c>
      <c r="G108" s="103"/>
    </row>
    <row r="109" spans="1:7" ht="15.75" customHeight="1">
      <c r="A109" s="101" t="s">
        <v>124</v>
      </c>
      <c r="B109" s="101"/>
      <c r="C109" s="3"/>
      <c r="D109" s="7"/>
      <c r="E109" s="3"/>
      <c r="F109" s="109" t="s">
        <v>125</v>
      </c>
      <c r="G109" s="110"/>
    </row>
    <row r="110" spans="1:7" ht="15" customHeight="1">
      <c r="A110" s="101" t="s">
        <v>34</v>
      </c>
      <c r="B110" s="101"/>
      <c r="C110" s="2"/>
      <c r="D110" s="11" t="s">
        <v>33</v>
      </c>
      <c r="E110" s="3"/>
      <c r="F110" s="102" t="s">
        <v>57</v>
      </c>
      <c r="G110" s="103"/>
    </row>
    <row r="111" spans="1:7" ht="15.75">
      <c r="A111" s="10" t="s">
        <v>54</v>
      </c>
      <c r="B111" s="8"/>
      <c r="C111" s="2"/>
      <c r="D111" s="2"/>
      <c r="E111" s="3"/>
      <c r="F111" s="48"/>
      <c r="G111" s="48"/>
    </row>
    <row r="112" spans="1:7" ht="60" customHeight="1">
      <c r="A112" s="101" t="s">
        <v>55</v>
      </c>
      <c r="B112" s="101"/>
      <c r="C112" s="8"/>
      <c r="D112" s="7"/>
      <c r="E112" s="49"/>
      <c r="F112" s="104" t="s">
        <v>99</v>
      </c>
      <c r="G112" s="105"/>
    </row>
    <row r="113" spans="1:7" ht="15.75">
      <c r="A113" s="1"/>
      <c r="B113" s="8"/>
      <c r="C113" s="2"/>
      <c r="D113" s="11" t="s">
        <v>33</v>
      </c>
      <c r="E113" s="3"/>
      <c r="F113" s="102" t="s">
        <v>57</v>
      </c>
      <c r="G113" s="103"/>
    </row>
    <row r="114" spans="1:7" ht="15.75">
      <c r="A114" s="50" t="s">
        <v>126</v>
      </c>
      <c r="B114" s="2"/>
      <c r="C114" s="3"/>
      <c r="D114" s="3"/>
      <c r="E114" s="3"/>
      <c r="F114" s="48"/>
      <c r="G114" s="48"/>
    </row>
    <row r="115" spans="1:7" ht="15.75">
      <c r="A115" s="51" t="s">
        <v>56</v>
      </c>
      <c r="B115" s="3"/>
      <c r="C115" s="3"/>
      <c r="D115" s="3"/>
      <c r="E115" s="3"/>
      <c r="F115" s="3"/>
      <c r="G115" s="3"/>
    </row>
    <row r="116" spans="1:7" ht="15.75">
      <c r="A116" s="3"/>
      <c r="B116" s="3"/>
      <c r="C116" s="3"/>
      <c r="D116" s="3"/>
      <c r="E116" s="3"/>
      <c r="F116" s="3"/>
      <c r="G116" s="3"/>
    </row>
    <row r="117" ht="15.75">
      <c r="B117" s="3"/>
    </row>
  </sheetData>
  <sheetProtection/>
  <mergeCells count="56">
    <mergeCell ref="F1:G3"/>
    <mergeCell ref="E5:G5"/>
    <mergeCell ref="E6:G6"/>
    <mergeCell ref="E7:G7"/>
    <mergeCell ref="E8:G8"/>
    <mergeCell ref="E9:G9"/>
    <mergeCell ref="E10:G10"/>
    <mergeCell ref="A13:G13"/>
    <mergeCell ref="A14:G14"/>
    <mergeCell ref="D16:E16"/>
    <mergeCell ref="A17:C17"/>
    <mergeCell ref="D17:E17"/>
    <mergeCell ref="L17:M17"/>
    <mergeCell ref="O17:P17"/>
    <mergeCell ref="D18:F18"/>
    <mergeCell ref="I18:K18"/>
    <mergeCell ref="L18:M18"/>
    <mergeCell ref="O18:P18"/>
    <mergeCell ref="A19:C19"/>
    <mergeCell ref="D19:E19"/>
    <mergeCell ref="E20:F20"/>
    <mergeCell ref="I20:K20"/>
    <mergeCell ref="L20:M20"/>
    <mergeCell ref="O20:P20"/>
    <mergeCell ref="E21:F21"/>
    <mergeCell ref="K21:M21"/>
    <mergeCell ref="N21:O21"/>
    <mergeCell ref="K22:L22"/>
    <mergeCell ref="M22:O22"/>
    <mergeCell ref="B23:G23"/>
    <mergeCell ref="B24:G24"/>
    <mergeCell ref="B25:G25"/>
    <mergeCell ref="B27:G27"/>
    <mergeCell ref="B28:G28"/>
    <mergeCell ref="B29:G29"/>
    <mergeCell ref="C31:G31"/>
    <mergeCell ref="A107:B107"/>
    <mergeCell ref="F109:G109"/>
    <mergeCell ref="B32:G32"/>
    <mergeCell ref="B33:G33"/>
    <mergeCell ref="B35:G35"/>
    <mergeCell ref="B36:G36"/>
    <mergeCell ref="A46:B46"/>
    <mergeCell ref="A49:A50"/>
    <mergeCell ref="B49:G49"/>
    <mergeCell ref="A109:B109"/>
    <mergeCell ref="A112:B112"/>
    <mergeCell ref="A110:B110"/>
    <mergeCell ref="F110:G110"/>
    <mergeCell ref="F112:G112"/>
    <mergeCell ref="F113:G113"/>
    <mergeCell ref="A57:B57"/>
    <mergeCell ref="B60:G60"/>
    <mergeCell ref="F107:G107"/>
    <mergeCell ref="F108:G108"/>
    <mergeCell ref="A106:B106"/>
  </mergeCells>
  <printOptions/>
  <pageMargins left="0.31496062992125984" right="0.15748031496062992" top="0.47244094488188976" bottom="0.15748031496062992" header="0.31496062992125984" footer="0.23622047244094488"/>
  <pageSetup horizontalDpi="600" verticalDpi="600" orientation="landscape" paperSize="9" scale="65" r:id="rId1"/>
  <rowBreaks count="4" manualBreakCount="4">
    <brk id="29" max="8" man="1"/>
    <brk id="58" max="8" man="1"/>
    <brk id="79" max="8" man="1"/>
    <brk id="11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M97"/>
  <sheetViews>
    <sheetView view="pageBreakPreview" zoomScale="60" zoomScalePageLayoutView="0" workbookViewId="0" topLeftCell="A62">
      <selection activeCell="B67" sqref="B67:D67"/>
    </sheetView>
  </sheetViews>
  <sheetFormatPr defaultColWidth="21.57421875" defaultRowHeight="15"/>
  <cols>
    <col min="1" max="1" width="6.57421875" style="4" customWidth="1"/>
    <col min="2" max="2" width="70.7109375" style="4" customWidth="1"/>
    <col min="3" max="3" width="12.00390625" style="4" customWidth="1"/>
    <col min="4" max="4" width="24.28125" style="4" customWidth="1"/>
    <col min="5" max="5" width="17.7109375" style="4" customWidth="1"/>
    <col min="6" max="6" width="26.8515625" style="4" customWidth="1"/>
    <col min="7" max="7" width="21.57421875" style="4" customWidth="1"/>
    <col min="8" max="38" width="10.28125" style="4" customWidth="1"/>
    <col min="39" max="16384" width="21.57421875" style="4" customWidth="1"/>
  </cols>
  <sheetData>
    <row r="1" spans="6:7" ht="15">
      <c r="F1" s="130" t="s">
        <v>76</v>
      </c>
      <c r="G1" s="131"/>
    </row>
    <row r="2" spans="6:7" ht="15">
      <c r="F2" s="131"/>
      <c r="G2" s="131"/>
    </row>
    <row r="3" spans="6:7" ht="32.25" customHeight="1">
      <c r="F3" s="131"/>
      <c r="G3" s="131"/>
    </row>
    <row r="4" spans="1:7" ht="15.75">
      <c r="A4" s="1"/>
      <c r="B4" s="3"/>
      <c r="C4" s="3"/>
      <c r="D4" s="3"/>
      <c r="E4" s="1" t="s">
        <v>0</v>
      </c>
      <c r="F4" s="3"/>
      <c r="G4" s="3"/>
    </row>
    <row r="5" spans="1:7" ht="15.75">
      <c r="A5" s="1"/>
      <c r="B5" s="3"/>
      <c r="C5" s="3"/>
      <c r="D5" s="3"/>
      <c r="E5" s="132" t="s">
        <v>1</v>
      </c>
      <c r="F5" s="132"/>
      <c r="G5" s="132"/>
    </row>
    <row r="6" spans="1:7" ht="15.75">
      <c r="A6" s="1"/>
      <c r="B6" s="1"/>
      <c r="C6" s="3"/>
      <c r="D6" s="3"/>
      <c r="E6" s="133" t="s">
        <v>90</v>
      </c>
      <c r="F6" s="133"/>
      <c r="G6" s="133"/>
    </row>
    <row r="7" spans="1:7" ht="33" customHeight="1">
      <c r="A7" s="1"/>
      <c r="B7" s="3"/>
      <c r="C7" s="3"/>
      <c r="D7" s="3"/>
      <c r="E7" s="134" t="s">
        <v>2</v>
      </c>
      <c r="F7" s="134"/>
      <c r="G7" s="134"/>
    </row>
    <row r="8" spans="1:7" ht="15.75">
      <c r="A8" s="1"/>
      <c r="B8" s="1"/>
      <c r="C8" s="3"/>
      <c r="D8" s="3"/>
      <c r="E8" s="133" t="s">
        <v>85</v>
      </c>
      <c r="F8" s="133"/>
      <c r="G8" s="133"/>
    </row>
    <row r="9" spans="1:7" ht="15" customHeight="1">
      <c r="A9" s="1"/>
      <c r="B9" s="3"/>
      <c r="C9" s="3"/>
      <c r="D9" s="3"/>
      <c r="E9" s="134"/>
      <c r="F9" s="134"/>
      <c r="G9" s="134"/>
    </row>
    <row r="10" spans="1:7" ht="15.75">
      <c r="A10" s="1"/>
      <c r="B10" s="3"/>
      <c r="C10" s="3"/>
      <c r="D10" s="3"/>
      <c r="E10" s="107" t="s">
        <v>3</v>
      </c>
      <c r="F10" s="107"/>
      <c r="G10" s="107"/>
    </row>
    <row r="11" spans="1:7" ht="15.75">
      <c r="A11" s="3"/>
      <c r="B11" s="3"/>
      <c r="C11" s="3"/>
      <c r="D11" s="3"/>
      <c r="E11" s="3"/>
      <c r="F11" s="3"/>
      <c r="G11" s="3"/>
    </row>
    <row r="12" spans="1:7" ht="15.75">
      <c r="A12" s="3"/>
      <c r="B12" s="3"/>
      <c r="C12" s="3"/>
      <c r="D12" s="3"/>
      <c r="E12" s="3"/>
      <c r="F12" s="3"/>
      <c r="G12" s="3"/>
    </row>
    <row r="13" spans="1:7" ht="15.75">
      <c r="A13" s="127" t="s">
        <v>4</v>
      </c>
      <c r="B13" s="127"/>
      <c r="C13" s="127"/>
      <c r="D13" s="127"/>
      <c r="E13" s="127"/>
      <c r="F13" s="127"/>
      <c r="G13" s="127"/>
    </row>
    <row r="14" spans="1:7" ht="15.75">
      <c r="A14" s="127" t="s">
        <v>86</v>
      </c>
      <c r="B14" s="127"/>
      <c r="C14" s="127"/>
      <c r="D14" s="127"/>
      <c r="E14" s="127"/>
      <c r="F14" s="127"/>
      <c r="G14" s="127"/>
    </row>
    <row r="15" spans="1:7" ht="15.75">
      <c r="A15" s="3"/>
      <c r="B15" s="3"/>
      <c r="C15" s="3"/>
      <c r="D15" s="3"/>
      <c r="E15" s="3"/>
      <c r="F15" s="3"/>
      <c r="G15" s="3"/>
    </row>
    <row r="16" spans="1:7" ht="15.75">
      <c r="A16" s="68" t="s">
        <v>77</v>
      </c>
      <c r="B16" s="29" t="s">
        <v>91</v>
      </c>
      <c r="C16" s="68"/>
      <c r="D16" s="128" t="s">
        <v>90</v>
      </c>
      <c r="E16" s="128"/>
      <c r="F16" s="68"/>
      <c r="G16" s="29" t="s">
        <v>92</v>
      </c>
    </row>
    <row r="17" spans="1:16" ht="27" customHeight="1">
      <c r="A17" s="118" t="s">
        <v>137</v>
      </c>
      <c r="B17" s="118"/>
      <c r="C17" s="118"/>
      <c r="D17" s="129" t="s">
        <v>2</v>
      </c>
      <c r="E17" s="129"/>
      <c r="F17" s="69"/>
      <c r="G17" s="70" t="s">
        <v>78</v>
      </c>
      <c r="H17" s="15"/>
      <c r="I17" s="15"/>
      <c r="J17" s="15"/>
      <c r="K17" s="15"/>
      <c r="L17" s="124"/>
      <c r="M17" s="124"/>
      <c r="N17" s="15"/>
      <c r="O17" s="124"/>
      <c r="P17" s="124"/>
    </row>
    <row r="18" spans="1:16" ht="64.5" customHeight="1">
      <c r="A18" s="71" t="s">
        <v>79</v>
      </c>
      <c r="B18" s="30" t="s">
        <v>134</v>
      </c>
      <c r="C18" s="71"/>
      <c r="D18" s="125" t="s">
        <v>140</v>
      </c>
      <c r="E18" s="125"/>
      <c r="F18" s="125"/>
      <c r="G18" s="31">
        <v>41878776</v>
      </c>
      <c r="H18" s="18"/>
      <c r="I18" s="120"/>
      <c r="J18" s="120"/>
      <c r="K18" s="120"/>
      <c r="L18" s="126"/>
      <c r="M18" s="126"/>
      <c r="N18" s="16"/>
      <c r="O18" s="123"/>
      <c r="P18" s="123"/>
    </row>
    <row r="19" spans="1:16" ht="48" customHeight="1">
      <c r="A19" s="118" t="s">
        <v>81</v>
      </c>
      <c r="B19" s="118"/>
      <c r="C19" s="118"/>
      <c r="D19" s="121" t="s">
        <v>35</v>
      </c>
      <c r="E19" s="121"/>
      <c r="F19" s="69"/>
      <c r="G19" s="70" t="s">
        <v>78</v>
      </c>
      <c r="H19" s="17"/>
      <c r="I19" s="17"/>
      <c r="J19" s="17"/>
      <c r="K19" s="17"/>
      <c r="L19" s="17"/>
      <c r="M19" s="17"/>
      <c r="N19" s="17"/>
      <c r="O19" s="17"/>
      <c r="P19" s="17"/>
    </row>
    <row r="20" spans="1:16" ht="64.5" customHeight="1">
      <c r="A20" s="72" t="s">
        <v>80</v>
      </c>
      <c r="B20" s="30" t="s">
        <v>135</v>
      </c>
      <c r="C20" s="76">
        <v>3121</v>
      </c>
      <c r="D20" s="76">
        <v>1040</v>
      </c>
      <c r="E20" s="122" t="s">
        <v>96</v>
      </c>
      <c r="F20" s="122"/>
      <c r="G20" s="31">
        <v>7423010100</v>
      </c>
      <c r="H20" s="18"/>
      <c r="I20" s="120"/>
      <c r="J20" s="120"/>
      <c r="K20" s="120"/>
      <c r="L20" s="120"/>
      <c r="M20" s="120"/>
      <c r="N20" s="16"/>
      <c r="O20" s="123"/>
      <c r="P20" s="123"/>
    </row>
    <row r="21" spans="1:16" ht="75.75" customHeight="1">
      <c r="A21" s="73"/>
      <c r="B21" s="74" t="s">
        <v>81</v>
      </c>
      <c r="C21" s="75" t="s">
        <v>82</v>
      </c>
      <c r="D21" s="69" t="s">
        <v>83</v>
      </c>
      <c r="E21" s="118" t="s">
        <v>138</v>
      </c>
      <c r="F21" s="118"/>
      <c r="G21" s="75" t="s">
        <v>84</v>
      </c>
      <c r="H21" s="12"/>
      <c r="I21" s="14"/>
      <c r="J21" s="12"/>
      <c r="K21" s="119"/>
      <c r="L21" s="119"/>
      <c r="M21" s="119"/>
      <c r="N21" s="119"/>
      <c r="O21" s="119"/>
      <c r="P21" s="12"/>
    </row>
    <row r="22" spans="1:16" ht="9" customHeight="1">
      <c r="A22" s="3"/>
      <c r="B22" s="3"/>
      <c r="C22" s="3"/>
      <c r="D22" s="3"/>
      <c r="E22" s="3"/>
      <c r="F22" s="3"/>
      <c r="G22" s="3"/>
      <c r="H22" s="19"/>
      <c r="I22" s="13"/>
      <c r="J22" s="13"/>
      <c r="K22" s="120"/>
      <c r="L22" s="120"/>
      <c r="M22" s="120"/>
      <c r="N22" s="120"/>
      <c r="O22" s="120"/>
      <c r="P22" s="16"/>
    </row>
    <row r="23" spans="1:7" ht="38.25" customHeight="1">
      <c r="A23" s="2" t="s">
        <v>9</v>
      </c>
      <c r="B23" s="107" t="s">
        <v>93</v>
      </c>
      <c r="C23" s="107"/>
      <c r="D23" s="107"/>
      <c r="E23" s="107"/>
      <c r="F23" s="107"/>
      <c r="G23" s="107"/>
    </row>
    <row r="24" spans="1:7" ht="65.25" customHeight="1">
      <c r="A24" s="2" t="s">
        <v>10</v>
      </c>
      <c r="B24" s="107" t="s">
        <v>133</v>
      </c>
      <c r="C24" s="107"/>
      <c r="D24" s="107"/>
      <c r="E24" s="107"/>
      <c r="F24" s="107"/>
      <c r="G24" s="107"/>
    </row>
    <row r="25" spans="1:7" ht="21" customHeight="1">
      <c r="A25" s="2" t="s">
        <v>11</v>
      </c>
      <c r="B25" s="107" t="s">
        <v>47</v>
      </c>
      <c r="C25" s="107"/>
      <c r="D25" s="107"/>
      <c r="E25" s="107"/>
      <c r="F25" s="107"/>
      <c r="G25" s="107"/>
    </row>
    <row r="26" spans="1:15" ht="2.25" customHeight="1">
      <c r="A26" s="3"/>
      <c r="B26" s="3"/>
      <c r="C26" s="3"/>
      <c r="D26" s="3"/>
      <c r="E26" s="3"/>
      <c r="F26" s="3"/>
      <c r="G26" s="3"/>
      <c r="H26" s="67"/>
      <c r="I26" s="67"/>
      <c r="J26" s="67"/>
      <c r="K26" s="67"/>
      <c r="L26" s="67"/>
      <c r="M26" s="67"/>
      <c r="N26" s="67"/>
      <c r="O26" s="67"/>
    </row>
    <row r="27" spans="1:7" ht="15.75">
      <c r="A27" s="5" t="s">
        <v>13</v>
      </c>
      <c r="B27" s="106" t="s">
        <v>48</v>
      </c>
      <c r="C27" s="106"/>
      <c r="D27" s="106"/>
      <c r="E27" s="106"/>
      <c r="F27" s="106"/>
      <c r="G27" s="106"/>
    </row>
    <row r="28" spans="1:7" ht="39" customHeight="1">
      <c r="A28" s="5" t="s">
        <v>5</v>
      </c>
      <c r="B28" s="112" t="s">
        <v>94</v>
      </c>
      <c r="C28" s="113"/>
      <c r="D28" s="113"/>
      <c r="E28" s="113"/>
      <c r="F28" s="113"/>
      <c r="G28" s="114"/>
    </row>
    <row r="29" spans="1:7" ht="15.75">
      <c r="A29" s="5"/>
      <c r="B29" s="106"/>
      <c r="C29" s="106"/>
      <c r="D29" s="106"/>
      <c r="E29" s="106"/>
      <c r="F29" s="106"/>
      <c r="G29" s="106"/>
    </row>
    <row r="30" spans="1:7" ht="3.75" customHeight="1">
      <c r="A30" s="3"/>
      <c r="B30" s="3"/>
      <c r="C30" s="3"/>
      <c r="D30" s="3"/>
      <c r="E30" s="3"/>
      <c r="F30" s="3"/>
      <c r="G30" s="3"/>
    </row>
    <row r="31" spans="1:7" ht="15.75">
      <c r="A31" s="9" t="s">
        <v>12</v>
      </c>
      <c r="B31" s="3" t="s">
        <v>49</v>
      </c>
      <c r="C31" s="116"/>
      <c r="D31" s="117"/>
      <c r="E31" s="117"/>
      <c r="F31" s="117"/>
      <c r="G31" s="117"/>
    </row>
    <row r="32" spans="1:7" ht="15.75">
      <c r="A32" s="9"/>
      <c r="B32" s="111" t="s">
        <v>136</v>
      </c>
      <c r="C32" s="111"/>
      <c r="D32" s="111"/>
      <c r="E32" s="111"/>
      <c r="F32" s="111"/>
      <c r="G32" s="111"/>
    </row>
    <row r="33" spans="1:7" ht="15.75">
      <c r="A33" s="2" t="s">
        <v>15</v>
      </c>
      <c r="B33" s="107" t="s">
        <v>50</v>
      </c>
      <c r="C33" s="107"/>
      <c r="D33" s="107"/>
      <c r="E33" s="107"/>
      <c r="F33" s="107"/>
      <c r="G33" s="107"/>
    </row>
    <row r="34" spans="1:7" ht="8.25" customHeight="1">
      <c r="A34" s="2"/>
      <c r="B34" s="8"/>
      <c r="C34" s="8"/>
      <c r="D34" s="8"/>
      <c r="E34" s="8"/>
      <c r="F34" s="8"/>
      <c r="G34" s="8"/>
    </row>
    <row r="35" spans="1:7" ht="15.75">
      <c r="A35" s="5" t="s">
        <v>13</v>
      </c>
      <c r="B35" s="106" t="s">
        <v>14</v>
      </c>
      <c r="C35" s="106"/>
      <c r="D35" s="106"/>
      <c r="E35" s="106"/>
      <c r="F35" s="106"/>
      <c r="G35" s="106"/>
    </row>
    <row r="36" spans="1:7" ht="51.75" customHeight="1">
      <c r="A36" s="5" t="s">
        <v>5</v>
      </c>
      <c r="B36" s="112" t="s">
        <v>95</v>
      </c>
      <c r="C36" s="113"/>
      <c r="D36" s="113"/>
      <c r="E36" s="113"/>
      <c r="F36" s="113"/>
      <c r="G36" s="114"/>
    </row>
    <row r="37" spans="1:39" ht="3.75" customHeight="1">
      <c r="A37" s="2"/>
      <c r="B37" s="8"/>
      <c r="C37" s="8"/>
      <c r="D37" s="8"/>
      <c r="E37" s="8"/>
      <c r="F37" s="8"/>
      <c r="G37" s="8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</row>
    <row r="38" spans="1:39" ht="23.25" customHeight="1">
      <c r="A38" s="2" t="s">
        <v>21</v>
      </c>
      <c r="B38" s="10" t="s">
        <v>17</v>
      </c>
      <c r="C38" s="8"/>
      <c r="D38" s="8"/>
      <c r="E38" s="8"/>
      <c r="F38" s="8"/>
      <c r="G38" s="8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</row>
    <row r="39" spans="1:26" ht="15.75">
      <c r="A39" s="3"/>
      <c r="B39" s="3" t="s">
        <v>51</v>
      </c>
      <c r="C39" s="3"/>
      <c r="D39" s="3"/>
      <c r="E39" s="3"/>
      <c r="F39" s="3"/>
      <c r="G39" s="3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7" ht="0.75" customHeight="1">
      <c r="A40" s="3"/>
      <c r="B40" s="3"/>
      <c r="C40" s="3"/>
      <c r="D40" s="3"/>
      <c r="E40" s="3"/>
      <c r="F40" s="3"/>
      <c r="G40" s="3"/>
    </row>
    <row r="41" spans="1:7" ht="31.5">
      <c r="A41" s="5" t="s">
        <v>13</v>
      </c>
      <c r="B41" s="5" t="s">
        <v>17</v>
      </c>
      <c r="C41" s="5" t="s">
        <v>18</v>
      </c>
      <c r="D41" s="5" t="s">
        <v>19</v>
      </c>
      <c r="E41" s="5" t="s">
        <v>20</v>
      </c>
      <c r="F41" s="3"/>
      <c r="G41" s="3"/>
    </row>
    <row r="42" spans="1:7" ht="15.75">
      <c r="A42" s="5">
        <v>1</v>
      </c>
      <c r="B42" s="28">
        <v>2</v>
      </c>
      <c r="C42" s="5">
        <v>3</v>
      </c>
      <c r="D42" s="5">
        <v>4</v>
      </c>
      <c r="E42" s="5">
        <v>5</v>
      </c>
      <c r="F42" s="3"/>
      <c r="G42" s="3"/>
    </row>
    <row r="43" spans="1:7" ht="31.5">
      <c r="A43" s="26">
        <v>1</v>
      </c>
      <c r="B43" s="35" t="s">
        <v>96</v>
      </c>
      <c r="C43" s="32">
        <v>1244000</v>
      </c>
      <c r="D43" s="33">
        <v>99000</v>
      </c>
      <c r="E43" s="33">
        <v>1343000</v>
      </c>
      <c r="F43" s="34"/>
      <c r="G43" s="34"/>
    </row>
    <row r="44" spans="1:7" ht="98.25" customHeight="1">
      <c r="A44" s="27">
        <v>2</v>
      </c>
      <c r="B44" s="6" t="s">
        <v>97</v>
      </c>
      <c r="C44" s="32">
        <v>69000</v>
      </c>
      <c r="D44" s="33">
        <v>30000</v>
      </c>
      <c r="E44" s="33">
        <v>99000</v>
      </c>
      <c r="F44" s="34"/>
      <c r="G44" s="34"/>
    </row>
    <row r="45" spans="1:7" ht="19.5" customHeight="1">
      <c r="A45" s="106" t="s">
        <v>20</v>
      </c>
      <c r="B45" s="115"/>
      <c r="C45" s="33">
        <f>SUM(C43:C44)</f>
        <v>1313000</v>
      </c>
      <c r="D45" s="33">
        <f>SUM(D43:D44)</f>
        <v>129000</v>
      </c>
      <c r="E45" s="33">
        <f>SUM(E43:E44)</f>
        <v>1442000</v>
      </c>
      <c r="F45" s="36"/>
      <c r="G45" s="36"/>
    </row>
    <row r="46" spans="1:7" ht="12.75" customHeight="1">
      <c r="A46" s="3"/>
      <c r="B46" s="3"/>
      <c r="C46" s="3"/>
      <c r="D46" s="3"/>
      <c r="E46" s="3"/>
      <c r="F46" s="3"/>
      <c r="G46" s="3"/>
    </row>
    <row r="47" spans="1:7" ht="15.75" hidden="1">
      <c r="A47" s="3"/>
      <c r="B47" s="3"/>
      <c r="C47" s="3"/>
      <c r="D47" s="3"/>
      <c r="E47" s="3"/>
      <c r="F47" s="3"/>
      <c r="G47" s="3"/>
    </row>
    <row r="48" spans="1:7" ht="15.75">
      <c r="A48" s="101" t="s">
        <v>24</v>
      </c>
      <c r="B48" s="107" t="s">
        <v>22</v>
      </c>
      <c r="C48" s="107"/>
      <c r="D48" s="107"/>
      <c r="E48" s="107"/>
      <c r="F48" s="107"/>
      <c r="G48" s="107"/>
    </row>
    <row r="49" spans="1:7" ht="15.75">
      <c r="A49" s="101"/>
      <c r="B49" s="1" t="s">
        <v>16</v>
      </c>
      <c r="C49" s="3"/>
      <c r="D49" s="3"/>
      <c r="E49" s="3"/>
      <c r="F49" s="3"/>
      <c r="G49" s="3"/>
    </row>
    <row r="50" spans="1:7" ht="6" customHeight="1">
      <c r="A50" s="3"/>
      <c r="B50" s="3"/>
      <c r="C50" s="3"/>
      <c r="D50" s="3"/>
      <c r="E50" s="3"/>
      <c r="F50" s="3"/>
      <c r="G50" s="3"/>
    </row>
    <row r="51" spans="1:7" ht="15.75" hidden="1">
      <c r="A51" s="3"/>
      <c r="B51" s="3"/>
      <c r="C51" s="3"/>
      <c r="D51" s="3"/>
      <c r="E51" s="3"/>
      <c r="F51" s="3"/>
      <c r="G51" s="3"/>
    </row>
    <row r="52" spans="1:7" ht="31.5">
      <c r="A52" s="5" t="s">
        <v>13</v>
      </c>
      <c r="B52" s="5" t="s">
        <v>23</v>
      </c>
      <c r="C52" s="5" t="s">
        <v>18</v>
      </c>
      <c r="D52" s="5" t="s">
        <v>19</v>
      </c>
      <c r="E52" s="5" t="s">
        <v>20</v>
      </c>
      <c r="F52" s="3"/>
      <c r="G52" s="3"/>
    </row>
    <row r="53" spans="1:7" ht="15.75">
      <c r="A53" s="5">
        <v>1</v>
      </c>
      <c r="B53" s="5">
        <v>2</v>
      </c>
      <c r="C53" s="5">
        <v>3</v>
      </c>
      <c r="D53" s="5">
        <v>4</v>
      </c>
      <c r="E53" s="5">
        <v>5</v>
      </c>
      <c r="F53" s="3"/>
      <c r="G53" s="3"/>
    </row>
    <row r="54" spans="1:7" ht="95.25" customHeight="1">
      <c r="A54" s="5">
        <v>1</v>
      </c>
      <c r="B54" s="6" t="s">
        <v>97</v>
      </c>
      <c r="C54" s="22">
        <v>69000</v>
      </c>
      <c r="D54" s="22">
        <v>30000</v>
      </c>
      <c r="E54" s="22">
        <v>99000</v>
      </c>
      <c r="F54" s="3"/>
      <c r="G54" s="3"/>
    </row>
    <row r="55" spans="1:7" ht="45" customHeight="1" hidden="1">
      <c r="A55" s="5"/>
      <c r="B55" s="6"/>
      <c r="C55" s="6"/>
      <c r="D55" s="6"/>
      <c r="E55" s="6"/>
      <c r="F55" s="3"/>
      <c r="G55" s="3"/>
    </row>
    <row r="56" spans="1:7" ht="22.5" customHeight="1">
      <c r="A56" s="106" t="s">
        <v>20</v>
      </c>
      <c r="B56" s="106"/>
      <c r="C56" s="22">
        <v>69000</v>
      </c>
      <c r="D56" s="22">
        <v>30000</v>
      </c>
      <c r="E56" s="22">
        <v>99000</v>
      </c>
      <c r="F56" s="3"/>
      <c r="G56" s="3"/>
    </row>
    <row r="57" spans="1:7" ht="15.75">
      <c r="A57" s="3"/>
      <c r="B57" s="3"/>
      <c r="C57" s="3"/>
      <c r="D57" s="3"/>
      <c r="E57" s="3"/>
      <c r="F57" s="3"/>
      <c r="G57" s="3"/>
    </row>
    <row r="58" spans="1:7" ht="64.5" customHeight="1" hidden="1">
      <c r="A58" s="3"/>
      <c r="B58" s="3"/>
      <c r="C58" s="3"/>
      <c r="D58" s="3"/>
      <c r="E58" s="3"/>
      <c r="F58" s="3"/>
      <c r="G58" s="3"/>
    </row>
    <row r="59" spans="1:7" ht="19.5" customHeight="1">
      <c r="A59" s="2" t="s">
        <v>52</v>
      </c>
      <c r="B59" s="107" t="s">
        <v>25</v>
      </c>
      <c r="C59" s="107"/>
      <c r="D59" s="107"/>
      <c r="E59" s="107"/>
      <c r="F59" s="107"/>
      <c r="G59" s="107"/>
    </row>
    <row r="60" spans="1:7" ht="5.25" customHeight="1">
      <c r="A60" s="3"/>
      <c r="B60" s="3"/>
      <c r="C60" s="3"/>
      <c r="D60" s="3"/>
      <c r="E60" s="3"/>
      <c r="F60" s="3"/>
      <c r="G60" s="3"/>
    </row>
    <row r="61" spans="1:7" ht="38.25" customHeight="1" hidden="1">
      <c r="A61" s="3"/>
      <c r="B61" s="3"/>
      <c r="C61" s="3"/>
      <c r="D61" s="3"/>
      <c r="E61" s="3"/>
      <c r="F61" s="3"/>
      <c r="G61" s="3"/>
    </row>
    <row r="62" spans="1:7" ht="38.25" customHeight="1">
      <c r="A62" s="5" t="s">
        <v>13</v>
      </c>
      <c r="B62" s="5" t="s">
        <v>26</v>
      </c>
      <c r="C62" s="5" t="s">
        <v>27</v>
      </c>
      <c r="D62" s="5" t="s">
        <v>28</v>
      </c>
      <c r="E62" s="5" t="s">
        <v>18</v>
      </c>
      <c r="F62" s="5" t="s">
        <v>19</v>
      </c>
      <c r="G62" s="5" t="s">
        <v>20</v>
      </c>
    </row>
    <row r="63" spans="1:7" ht="29.25" customHeight="1">
      <c r="A63" s="5">
        <v>1</v>
      </c>
      <c r="B63" s="5">
        <v>2</v>
      </c>
      <c r="C63" s="5">
        <v>3</v>
      </c>
      <c r="D63" s="5">
        <v>4</v>
      </c>
      <c r="E63" s="5">
        <v>5</v>
      </c>
      <c r="F63" s="5">
        <v>6</v>
      </c>
      <c r="G63" s="5">
        <v>7</v>
      </c>
    </row>
    <row r="64" spans="1:7" ht="25.5" customHeight="1">
      <c r="A64" s="23">
        <v>1</v>
      </c>
      <c r="B64" s="25" t="s">
        <v>29</v>
      </c>
      <c r="C64" s="23"/>
      <c r="D64" s="23"/>
      <c r="E64" s="26"/>
      <c r="F64" s="5"/>
      <c r="G64" s="5"/>
    </row>
    <row r="65" spans="1:7" ht="42" customHeight="1">
      <c r="A65" s="24"/>
      <c r="B65" s="23" t="s">
        <v>100</v>
      </c>
      <c r="C65" s="23" t="s">
        <v>89</v>
      </c>
      <c r="D65" s="23" t="s">
        <v>101</v>
      </c>
      <c r="E65" s="26"/>
      <c r="F65" s="5"/>
      <c r="G65" s="5">
        <v>1</v>
      </c>
    </row>
    <row r="66" spans="1:7" ht="46.5" customHeight="1">
      <c r="A66" s="23"/>
      <c r="B66" s="23" t="s">
        <v>102</v>
      </c>
      <c r="C66" s="23" t="s">
        <v>103</v>
      </c>
      <c r="D66" s="23" t="s">
        <v>104</v>
      </c>
      <c r="E66" s="26"/>
      <c r="F66" s="5"/>
      <c r="G66" s="5">
        <v>13.25</v>
      </c>
    </row>
    <row r="67" spans="1:7" ht="34.5" customHeight="1">
      <c r="A67" s="23"/>
      <c r="B67" s="23" t="s">
        <v>105</v>
      </c>
      <c r="C67" s="23" t="s">
        <v>103</v>
      </c>
      <c r="D67" s="23" t="s">
        <v>104</v>
      </c>
      <c r="E67" s="26"/>
      <c r="F67" s="5"/>
      <c r="G67" s="5">
        <v>13</v>
      </c>
    </row>
    <row r="68" spans="1:7" ht="19.5" customHeight="1">
      <c r="A68" s="23">
        <v>2</v>
      </c>
      <c r="B68" s="25" t="s">
        <v>30</v>
      </c>
      <c r="C68" s="23"/>
      <c r="D68" s="23"/>
      <c r="E68" s="26"/>
      <c r="F68" s="5"/>
      <c r="G68" s="5"/>
    </row>
    <row r="69" spans="1:7" ht="69" customHeight="1">
      <c r="A69" s="23"/>
      <c r="B69" s="23" t="s">
        <v>106</v>
      </c>
      <c r="C69" s="23" t="s">
        <v>89</v>
      </c>
      <c r="D69" s="23" t="s">
        <v>101</v>
      </c>
      <c r="E69" s="26"/>
      <c r="F69" s="5"/>
      <c r="G69" s="5">
        <v>0</v>
      </c>
    </row>
    <row r="70" spans="1:7" ht="79.5" customHeight="1">
      <c r="A70" s="23"/>
      <c r="B70" s="79" t="s">
        <v>107</v>
      </c>
      <c r="C70" s="23" t="s">
        <v>89</v>
      </c>
      <c r="D70" s="23" t="s">
        <v>108</v>
      </c>
      <c r="E70" s="26"/>
      <c r="F70" s="5"/>
      <c r="G70" s="5">
        <v>43</v>
      </c>
    </row>
    <row r="71" spans="1:7" ht="57" customHeight="1">
      <c r="A71" s="23"/>
      <c r="B71" s="79" t="s">
        <v>109</v>
      </c>
      <c r="C71" s="23" t="s">
        <v>103</v>
      </c>
      <c r="D71" s="23" t="s">
        <v>110</v>
      </c>
      <c r="E71" s="26"/>
      <c r="F71" s="5"/>
      <c r="G71" s="5">
        <v>5000</v>
      </c>
    </row>
    <row r="72" spans="1:7" ht="57" customHeight="1">
      <c r="A72" s="23"/>
      <c r="B72" s="79" t="s">
        <v>111</v>
      </c>
      <c r="C72" s="23" t="s">
        <v>89</v>
      </c>
      <c r="D72" s="23" t="s">
        <v>110</v>
      </c>
      <c r="E72" s="26"/>
      <c r="F72" s="5"/>
      <c r="G72" s="5">
        <v>400</v>
      </c>
    </row>
    <row r="73" spans="1:7" ht="68.25" customHeight="1">
      <c r="A73" s="23"/>
      <c r="B73" s="79" t="s">
        <v>112</v>
      </c>
      <c r="C73" s="23" t="s">
        <v>103</v>
      </c>
      <c r="D73" s="23" t="s">
        <v>110</v>
      </c>
      <c r="E73" s="26"/>
      <c r="F73" s="5"/>
      <c r="G73" s="5">
        <v>5000</v>
      </c>
    </row>
    <row r="74" spans="1:7" ht="15.75">
      <c r="A74" s="23">
        <v>3</v>
      </c>
      <c r="B74" s="80" t="s">
        <v>31</v>
      </c>
      <c r="C74" s="23"/>
      <c r="D74" s="23"/>
      <c r="E74" s="26"/>
      <c r="F74" s="5"/>
      <c r="G74" s="5"/>
    </row>
    <row r="75" spans="1:29" ht="56.25" customHeight="1">
      <c r="A75" s="23"/>
      <c r="B75" s="79" t="s">
        <v>113</v>
      </c>
      <c r="C75" s="23" t="s">
        <v>114</v>
      </c>
      <c r="D75" s="23" t="s">
        <v>87</v>
      </c>
      <c r="E75" s="26"/>
      <c r="F75" s="5"/>
      <c r="G75" s="38">
        <v>1442000</v>
      </c>
      <c r="H75" s="21"/>
      <c r="I75" s="21"/>
      <c r="J75" s="21"/>
      <c r="K75" s="21"/>
      <c r="L75" s="21"/>
      <c r="M75" s="21"/>
      <c r="N75" s="21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</row>
    <row r="76" spans="1:7" ht="60.75" customHeight="1">
      <c r="A76" s="23"/>
      <c r="B76" s="79" t="s">
        <v>115</v>
      </c>
      <c r="C76" s="23" t="s">
        <v>114</v>
      </c>
      <c r="D76" s="23" t="s">
        <v>87</v>
      </c>
      <c r="E76" s="26"/>
      <c r="F76" s="5"/>
      <c r="G76" s="38">
        <v>108830</v>
      </c>
    </row>
    <row r="77" spans="1:7" ht="38.25" customHeight="1">
      <c r="A77" s="23"/>
      <c r="B77" s="79" t="s">
        <v>116</v>
      </c>
      <c r="C77" s="23" t="s">
        <v>114</v>
      </c>
      <c r="D77" s="23" t="s">
        <v>87</v>
      </c>
      <c r="E77" s="26"/>
      <c r="F77" s="5"/>
      <c r="G77" s="38">
        <v>33535</v>
      </c>
    </row>
    <row r="78" spans="1:7" ht="53.25" customHeight="1">
      <c r="A78" s="23"/>
      <c r="B78" s="79" t="s">
        <v>117</v>
      </c>
      <c r="C78" s="23" t="s">
        <v>114</v>
      </c>
      <c r="D78" s="23" t="s">
        <v>87</v>
      </c>
      <c r="E78" s="26"/>
      <c r="F78" s="5"/>
      <c r="G78" s="38">
        <v>3605</v>
      </c>
    </row>
    <row r="79" spans="1:7" ht="47.25">
      <c r="A79" s="23"/>
      <c r="B79" s="79" t="s">
        <v>118</v>
      </c>
      <c r="C79" s="23" t="s">
        <v>114</v>
      </c>
      <c r="D79" s="23" t="s">
        <v>87</v>
      </c>
      <c r="E79" s="26"/>
      <c r="F79" s="5"/>
      <c r="G79" s="38">
        <v>288.4</v>
      </c>
    </row>
    <row r="80" spans="1:7" ht="15.75" customHeight="1">
      <c r="A80" s="23">
        <v>4</v>
      </c>
      <c r="B80" s="80" t="s">
        <v>32</v>
      </c>
      <c r="C80" s="23"/>
      <c r="D80" s="23"/>
      <c r="E80" s="26"/>
      <c r="F80" s="5"/>
      <c r="G80" s="5"/>
    </row>
    <row r="81" spans="1:7" ht="132.75" customHeight="1">
      <c r="A81" s="23"/>
      <c r="B81" s="79" t="s">
        <v>119</v>
      </c>
      <c r="C81" s="23" t="s">
        <v>103</v>
      </c>
      <c r="D81" s="23" t="s">
        <v>108</v>
      </c>
      <c r="E81" s="39"/>
      <c r="F81" s="40"/>
      <c r="G81" s="41">
        <v>4</v>
      </c>
    </row>
    <row r="82" spans="1:7" ht="55.5" customHeight="1">
      <c r="A82" s="23"/>
      <c r="B82" s="79" t="s">
        <v>120</v>
      </c>
      <c r="C82" s="23" t="s">
        <v>103</v>
      </c>
      <c r="D82" s="23" t="s">
        <v>108</v>
      </c>
      <c r="E82" s="42"/>
      <c r="F82" s="38"/>
      <c r="G82" s="43">
        <v>16</v>
      </c>
    </row>
    <row r="83" spans="1:7" ht="77.25" customHeight="1">
      <c r="A83" s="23"/>
      <c r="B83" s="79" t="s">
        <v>121</v>
      </c>
      <c r="C83" s="23" t="s">
        <v>88</v>
      </c>
      <c r="D83" s="23" t="s">
        <v>108</v>
      </c>
      <c r="E83" s="44"/>
      <c r="F83" s="45"/>
      <c r="G83" s="45">
        <v>45</v>
      </c>
    </row>
    <row r="84" spans="1:7" ht="55.5" customHeight="1">
      <c r="A84" s="23"/>
      <c r="B84" s="23" t="s">
        <v>122</v>
      </c>
      <c r="C84" s="23" t="s">
        <v>88</v>
      </c>
      <c r="D84" s="23" t="s">
        <v>108</v>
      </c>
      <c r="E84" s="42"/>
      <c r="F84" s="38"/>
      <c r="G84" s="43">
        <v>100</v>
      </c>
    </row>
    <row r="85" spans="1:7" ht="75.75" customHeight="1">
      <c r="A85" s="23"/>
      <c r="B85" s="23" t="s">
        <v>123</v>
      </c>
      <c r="C85" s="23" t="s">
        <v>88</v>
      </c>
      <c r="D85" s="23" t="s">
        <v>108</v>
      </c>
      <c r="E85" s="46"/>
      <c r="F85" s="47"/>
      <c r="G85" s="43">
        <v>100</v>
      </c>
    </row>
    <row r="86" spans="1:7" ht="15.75">
      <c r="A86" s="5"/>
      <c r="B86" s="37"/>
      <c r="C86" s="5"/>
      <c r="D86" s="5"/>
      <c r="E86" s="42"/>
      <c r="F86" s="38"/>
      <c r="G86" s="38"/>
    </row>
    <row r="87" spans="1:7" ht="45.75" customHeight="1">
      <c r="A87" s="135" t="s">
        <v>53</v>
      </c>
      <c r="B87" s="135"/>
      <c r="C87" s="135"/>
      <c r="D87" s="1"/>
      <c r="E87" s="3"/>
      <c r="F87" s="48"/>
      <c r="G87" s="48"/>
    </row>
    <row r="88" spans="1:7" ht="15.75" customHeight="1">
      <c r="A88" s="135"/>
      <c r="B88" s="135"/>
      <c r="C88" s="135"/>
      <c r="D88" s="7"/>
      <c r="E88" s="49"/>
      <c r="F88" s="104" t="s">
        <v>98</v>
      </c>
      <c r="G88" s="105"/>
    </row>
    <row r="89" spans="1:7" ht="15.75">
      <c r="A89" s="1"/>
      <c r="B89" s="2"/>
      <c r="C89" s="3"/>
      <c r="D89" s="11" t="s">
        <v>33</v>
      </c>
      <c r="E89" s="3"/>
      <c r="F89" s="102" t="s">
        <v>57</v>
      </c>
      <c r="G89" s="103"/>
    </row>
    <row r="90" spans="1:7" ht="15.75" customHeight="1">
      <c r="A90" s="107" t="s">
        <v>124</v>
      </c>
      <c r="B90" s="107"/>
      <c r="C90" s="3"/>
      <c r="D90" s="11"/>
      <c r="E90" s="3"/>
      <c r="F90" s="109" t="s">
        <v>125</v>
      </c>
      <c r="G90" s="110"/>
    </row>
    <row r="91" spans="1:7" ht="15.75">
      <c r="A91" s="107" t="s">
        <v>34</v>
      </c>
      <c r="B91" s="107"/>
      <c r="C91" s="2"/>
      <c r="D91" s="2"/>
      <c r="E91" s="3"/>
      <c r="F91" s="102" t="s">
        <v>57</v>
      </c>
      <c r="G91" s="103"/>
    </row>
    <row r="92" spans="1:7" ht="15.75">
      <c r="A92" s="10" t="s">
        <v>54</v>
      </c>
      <c r="B92" s="8"/>
      <c r="C92" s="2"/>
      <c r="D92" s="2"/>
      <c r="E92" s="3"/>
      <c r="F92" s="48"/>
      <c r="G92" s="48"/>
    </row>
    <row r="93" spans="1:7" ht="15.75">
      <c r="A93" s="107" t="s">
        <v>55</v>
      </c>
      <c r="B93" s="107"/>
      <c r="C93" s="107"/>
      <c r="D93" s="7"/>
      <c r="E93" s="49"/>
      <c r="F93" s="104" t="s">
        <v>99</v>
      </c>
      <c r="G93" s="105"/>
    </row>
    <row r="94" spans="1:7" ht="15.75">
      <c r="A94" s="1"/>
      <c r="B94" s="2"/>
      <c r="C94" s="2"/>
      <c r="D94" s="11" t="s">
        <v>33</v>
      </c>
      <c r="E94" s="3"/>
      <c r="F94" s="102" t="s">
        <v>57</v>
      </c>
      <c r="G94" s="103"/>
    </row>
    <row r="95" spans="1:7" ht="15.75">
      <c r="A95" s="50" t="s">
        <v>126</v>
      </c>
      <c r="B95" s="3"/>
      <c r="C95" s="3"/>
      <c r="D95" s="3"/>
      <c r="E95" s="3"/>
      <c r="F95" s="48"/>
      <c r="G95" s="48"/>
    </row>
    <row r="96" spans="1:7" ht="15.75">
      <c r="A96" s="51" t="s">
        <v>56</v>
      </c>
      <c r="B96" s="3"/>
      <c r="C96" s="3"/>
      <c r="D96" s="3"/>
      <c r="E96" s="3"/>
      <c r="F96" s="3"/>
      <c r="G96" s="3"/>
    </row>
    <row r="97" spans="1:7" ht="15.75">
      <c r="A97" s="3"/>
      <c r="B97" s="3"/>
      <c r="C97" s="3"/>
      <c r="D97" s="3"/>
      <c r="E97" s="3"/>
      <c r="F97" s="3"/>
      <c r="G97" s="3"/>
    </row>
  </sheetData>
  <sheetProtection/>
  <mergeCells count="55">
    <mergeCell ref="A56:B56"/>
    <mergeCell ref="B36:G36"/>
    <mergeCell ref="B48:G48"/>
    <mergeCell ref="O20:P20"/>
    <mergeCell ref="K21:M21"/>
    <mergeCell ref="B23:G23"/>
    <mergeCell ref="N21:O21"/>
    <mergeCell ref="M22:O22"/>
    <mergeCell ref="B32:G32"/>
    <mergeCell ref="I20:K20"/>
    <mergeCell ref="B35:G35"/>
    <mergeCell ref="B33:G33"/>
    <mergeCell ref="E20:F20"/>
    <mergeCell ref="D18:F18"/>
    <mergeCell ref="A19:C19"/>
    <mergeCell ref="B25:G25"/>
    <mergeCell ref="E21:F21"/>
    <mergeCell ref="C31:G31"/>
    <mergeCell ref="B24:G24"/>
    <mergeCell ref="B27:G27"/>
    <mergeCell ref="O17:P17"/>
    <mergeCell ref="I18:K18"/>
    <mergeCell ref="L18:M18"/>
    <mergeCell ref="O18:P18"/>
    <mergeCell ref="L17:M17"/>
    <mergeCell ref="K22:L22"/>
    <mergeCell ref="L20:M20"/>
    <mergeCell ref="F94:G94"/>
    <mergeCell ref="B59:G59"/>
    <mergeCell ref="A87:C88"/>
    <mergeCell ref="F88:G88"/>
    <mergeCell ref="F89:G89"/>
    <mergeCell ref="A90:B90"/>
    <mergeCell ref="F90:G90"/>
    <mergeCell ref="F93:G93"/>
    <mergeCell ref="A93:C93"/>
    <mergeCell ref="A91:B91"/>
    <mergeCell ref="D17:E17"/>
    <mergeCell ref="F1:G3"/>
    <mergeCell ref="E5:G5"/>
    <mergeCell ref="E6:G6"/>
    <mergeCell ref="E7:G7"/>
    <mergeCell ref="E8:G8"/>
    <mergeCell ref="E9:G9"/>
    <mergeCell ref="A14:G14"/>
    <mergeCell ref="D19:E19"/>
    <mergeCell ref="E10:G10"/>
    <mergeCell ref="A13:G13"/>
    <mergeCell ref="A48:A49"/>
    <mergeCell ref="F91:G91"/>
    <mergeCell ref="B28:G28"/>
    <mergeCell ref="B29:G29"/>
    <mergeCell ref="D16:E16"/>
    <mergeCell ref="A17:C17"/>
    <mergeCell ref="A45:B45"/>
  </mergeCells>
  <printOptions/>
  <pageMargins left="0.31496062992125984" right="0.15748031496062992" top="0.47244094488188976" bottom="0.15748031496062992" header="0.31496062992125984" footer="0.23622047244094488"/>
  <pageSetup horizontalDpi="600" verticalDpi="600" orientation="landscape" paperSize="9" scale="68" r:id="rId1"/>
  <rowBreaks count="4" manualBreakCount="4">
    <brk id="29" max="8" man="1"/>
    <brk id="57" max="8" man="1"/>
    <brk id="77" max="8" man="1"/>
    <brk id="9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88"/>
  <sheetViews>
    <sheetView view="pageBreakPreview" zoomScale="75" zoomScaleSheetLayoutView="75" zoomScalePageLayoutView="0" workbookViewId="0" topLeftCell="A55">
      <selection activeCell="K20" sqref="K20"/>
    </sheetView>
  </sheetViews>
  <sheetFormatPr defaultColWidth="9.140625" defaultRowHeight="15"/>
  <cols>
    <col min="1" max="1" width="4.421875" style="52" customWidth="1"/>
    <col min="2" max="2" width="22.28125" style="52" customWidth="1"/>
    <col min="3" max="4" width="9.140625" style="52" customWidth="1"/>
    <col min="5" max="13" width="13.00390625" style="52" customWidth="1"/>
    <col min="14" max="16384" width="9.140625" style="52" customWidth="1"/>
  </cols>
  <sheetData>
    <row r="1" spans="10:13" ht="15.75" customHeight="1">
      <c r="J1" s="138" t="s">
        <v>75</v>
      </c>
      <c r="K1" s="138"/>
      <c r="L1" s="138"/>
      <c r="M1" s="138"/>
    </row>
    <row r="2" spans="10:13" ht="15.75">
      <c r="J2" s="138"/>
      <c r="K2" s="138"/>
      <c r="L2" s="138"/>
      <c r="M2" s="138"/>
    </row>
    <row r="3" spans="10:13" ht="15.75">
      <c r="J3" s="138"/>
      <c r="K3" s="138"/>
      <c r="L3" s="138"/>
      <c r="M3" s="138"/>
    </row>
    <row r="4" spans="10:13" ht="15.75">
      <c r="J4" s="138"/>
      <c r="K4" s="138"/>
      <c r="L4" s="138"/>
      <c r="M4" s="138"/>
    </row>
    <row r="5" spans="1:13" ht="15.75">
      <c r="A5" s="139" t="s">
        <v>38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</row>
    <row r="6" spans="1:13" ht="15.75">
      <c r="A6" s="139" t="s">
        <v>127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</row>
    <row r="7" spans="1:13" ht="35.25" customHeight="1">
      <c r="A7" s="140" t="s">
        <v>5</v>
      </c>
      <c r="B7" s="53">
        <v>1</v>
      </c>
      <c r="C7" s="54"/>
      <c r="E7" s="137" t="s">
        <v>90</v>
      </c>
      <c r="F7" s="137"/>
      <c r="G7" s="137"/>
      <c r="H7" s="137"/>
      <c r="I7" s="137"/>
      <c r="J7" s="137"/>
      <c r="K7" s="66"/>
      <c r="L7" s="66"/>
      <c r="M7" s="66"/>
    </row>
    <row r="8" spans="1:13" ht="15" customHeight="1">
      <c r="A8" s="140"/>
      <c r="B8" s="55" t="s">
        <v>46</v>
      </c>
      <c r="C8" s="54"/>
      <c r="E8" s="141" t="s">
        <v>36</v>
      </c>
      <c r="F8" s="141"/>
      <c r="G8" s="141"/>
      <c r="H8" s="141"/>
      <c r="I8" s="141"/>
      <c r="J8" s="141"/>
      <c r="K8" s="141"/>
      <c r="L8" s="141"/>
      <c r="M8" s="141"/>
    </row>
    <row r="9" spans="1:13" ht="38.25" customHeight="1">
      <c r="A9" s="140" t="s">
        <v>6</v>
      </c>
      <c r="B9" s="53">
        <v>41878776</v>
      </c>
      <c r="C9" s="54"/>
      <c r="E9" s="136" t="s">
        <v>140</v>
      </c>
      <c r="F9" s="136"/>
      <c r="G9" s="136"/>
      <c r="H9" s="136"/>
      <c r="I9" s="136"/>
      <c r="J9" s="136"/>
      <c r="K9" s="136"/>
      <c r="L9" s="66"/>
      <c r="M9" s="66"/>
    </row>
    <row r="10" spans="1:13" ht="15" customHeight="1">
      <c r="A10" s="140"/>
      <c r="B10" s="55" t="s">
        <v>46</v>
      </c>
      <c r="C10" s="54"/>
      <c r="E10" s="142" t="s">
        <v>35</v>
      </c>
      <c r="F10" s="142"/>
      <c r="G10" s="142"/>
      <c r="H10" s="142"/>
      <c r="I10" s="142"/>
      <c r="J10" s="142"/>
      <c r="K10" s="142"/>
      <c r="L10" s="142"/>
      <c r="M10" s="142"/>
    </row>
    <row r="11" spans="1:13" ht="15" customHeight="1">
      <c r="A11" s="140" t="s">
        <v>7</v>
      </c>
      <c r="B11" s="53" t="s">
        <v>139</v>
      </c>
      <c r="C11" s="53">
        <v>1040</v>
      </c>
      <c r="E11" s="143" t="s">
        <v>96</v>
      </c>
      <c r="F11" s="143"/>
      <c r="G11" s="143"/>
      <c r="H11" s="143"/>
      <c r="I11" s="143"/>
      <c r="J11" s="143"/>
      <c r="K11" s="143"/>
      <c r="L11" s="143"/>
      <c r="M11" s="143"/>
    </row>
    <row r="12" spans="1:13" ht="15" customHeight="1">
      <c r="A12" s="140"/>
      <c r="B12" s="56" t="s">
        <v>73</v>
      </c>
      <c r="C12" s="56" t="s">
        <v>8</v>
      </c>
      <c r="E12" s="141" t="s">
        <v>37</v>
      </c>
      <c r="F12" s="141"/>
      <c r="G12" s="141"/>
      <c r="H12" s="141"/>
      <c r="I12" s="141"/>
      <c r="J12" s="141"/>
      <c r="K12" s="141"/>
      <c r="L12" s="141"/>
      <c r="M12" s="141"/>
    </row>
    <row r="13" spans="1:13" ht="19.5" customHeight="1">
      <c r="A13" s="144" t="s">
        <v>58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</row>
    <row r="14" ht="15.75">
      <c r="A14" s="57"/>
    </row>
    <row r="15" spans="1:13" ht="31.5">
      <c r="A15" s="23" t="s">
        <v>45</v>
      </c>
      <c r="B15" s="145" t="s">
        <v>48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</row>
    <row r="16" spans="1:13" ht="15.75">
      <c r="A16" s="23">
        <v>1</v>
      </c>
      <c r="B16" s="145" t="s">
        <v>94</v>
      </c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</row>
    <row r="17" spans="1:13" ht="15.75">
      <c r="A17" s="23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</row>
    <row r="18" ht="15.75">
      <c r="A18" s="57"/>
    </row>
    <row r="19" ht="15.75">
      <c r="A19" s="58" t="s">
        <v>59</v>
      </c>
    </row>
    <row r="20" spans="1:13" ht="15.75">
      <c r="A20" s="54"/>
      <c r="B20" s="111" t="s">
        <v>136</v>
      </c>
      <c r="C20" s="111"/>
      <c r="D20" s="111"/>
      <c r="E20" s="111"/>
      <c r="F20" s="111"/>
      <c r="G20" s="111"/>
      <c r="H20" s="59"/>
      <c r="I20" s="59"/>
      <c r="J20" s="59"/>
      <c r="K20" s="59"/>
      <c r="L20" s="59"/>
      <c r="M20" s="59"/>
    </row>
    <row r="21" ht="15.75">
      <c r="A21" s="58" t="s">
        <v>60</v>
      </c>
    </row>
    <row r="22" ht="15.75">
      <c r="A22" s="57"/>
    </row>
    <row r="23" spans="1:13" ht="32.25" customHeight="1">
      <c r="A23" s="23" t="s">
        <v>45</v>
      </c>
      <c r="B23" s="145" t="s">
        <v>14</v>
      </c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</row>
    <row r="24" spans="1:13" ht="36" customHeight="1">
      <c r="A24" s="23">
        <v>1</v>
      </c>
      <c r="B24" s="145" t="s">
        <v>95</v>
      </c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</row>
    <row r="25" spans="1:13" ht="15.75">
      <c r="A25" s="23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</row>
    <row r="26" ht="15.75">
      <c r="A26" s="57"/>
    </row>
    <row r="27" ht="15.75">
      <c r="A27" s="58" t="s">
        <v>61</v>
      </c>
    </row>
    <row r="28" spans="1:2" ht="16.5" customHeight="1">
      <c r="A28" s="140" t="s">
        <v>51</v>
      </c>
      <c r="B28" s="140"/>
    </row>
    <row r="29" ht="15.75">
      <c r="A29" s="57"/>
    </row>
    <row r="30" spans="1:26" ht="30" customHeight="1">
      <c r="A30" s="145" t="s">
        <v>45</v>
      </c>
      <c r="B30" s="145" t="s">
        <v>62</v>
      </c>
      <c r="C30" s="145"/>
      <c r="D30" s="145"/>
      <c r="E30" s="145" t="s">
        <v>39</v>
      </c>
      <c r="F30" s="145"/>
      <c r="G30" s="145"/>
      <c r="H30" s="145" t="s">
        <v>63</v>
      </c>
      <c r="I30" s="145"/>
      <c r="J30" s="145"/>
      <c r="K30" s="145" t="s">
        <v>40</v>
      </c>
      <c r="L30" s="145"/>
      <c r="M30" s="145"/>
      <c r="R30" s="146"/>
      <c r="S30" s="146"/>
      <c r="T30" s="146"/>
      <c r="U30" s="146"/>
      <c r="V30" s="146"/>
      <c r="W30" s="146"/>
      <c r="X30" s="146"/>
      <c r="Y30" s="146"/>
      <c r="Z30" s="146"/>
    </row>
    <row r="31" spans="1:26" ht="33" customHeight="1">
      <c r="A31" s="145"/>
      <c r="B31" s="145"/>
      <c r="C31" s="145"/>
      <c r="D31" s="145"/>
      <c r="E31" s="23" t="s">
        <v>41</v>
      </c>
      <c r="F31" s="23" t="s">
        <v>42</v>
      </c>
      <c r="G31" s="23" t="s">
        <v>43</v>
      </c>
      <c r="H31" s="23" t="s">
        <v>41</v>
      </c>
      <c r="I31" s="23" t="s">
        <v>42</v>
      </c>
      <c r="J31" s="23" t="s">
        <v>43</v>
      </c>
      <c r="K31" s="23" t="s">
        <v>41</v>
      </c>
      <c r="L31" s="23" t="s">
        <v>42</v>
      </c>
      <c r="M31" s="23" t="s">
        <v>43</v>
      </c>
      <c r="R31" s="60"/>
      <c r="S31" s="60"/>
      <c r="T31" s="60"/>
      <c r="U31" s="60"/>
      <c r="V31" s="60"/>
      <c r="W31" s="60"/>
      <c r="X31" s="60"/>
      <c r="Y31" s="60"/>
      <c r="Z31" s="60"/>
    </row>
    <row r="32" spans="1:26" ht="15.75">
      <c r="A32" s="23">
        <v>1</v>
      </c>
      <c r="B32" s="145">
        <v>2</v>
      </c>
      <c r="C32" s="145"/>
      <c r="D32" s="145"/>
      <c r="E32" s="23">
        <v>3</v>
      </c>
      <c r="F32" s="23">
        <v>4</v>
      </c>
      <c r="G32" s="23">
        <v>5</v>
      </c>
      <c r="H32" s="23">
        <v>6</v>
      </c>
      <c r="I32" s="23">
        <v>7</v>
      </c>
      <c r="J32" s="23">
        <v>8</v>
      </c>
      <c r="K32" s="23">
        <v>9</v>
      </c>
      <c r="L32" s="23">
        <v>10</v>
      </c>
      <c r="M32" s="23">
        <v>11</v>
      </c>
      <c r="R32" s="60"/>
      <c r="S32" s="60"/>
      <c r="T32" s="60"/>
      <c r="U32" s="60"/>
      <c r="V32" s="60"/>
      <c r="W32" s="60"/>
      <c r="X32" s="60"/>
      <c r="Y32" s="60"/>
      <c r="Z32" s="60"/>
    </row>
    <row r="33" spans="1:26" ht="40.5" customHeight="1">
      <c r="A33" s="23"/>
      <c r="B33" s="147" t="s">
        <v>128</v>
      </c>
      <c r="C33" s="148"/>
      <c r="D33" s="149"/>
      <c r="E33" s="61">
        <v>1212811</v>
      </c>
      <c r="F33" s="61">
        <v>75000</v>
      </c>
      <c r="G33" s="61">
        <f>E33+F33</f>
        <v>1287811</v>
      </c>
      <c r="H33" s="61">
        <v>1210161.03</v>
      </c>
      <c r="I33" s="61">
        <v>74950</v>
      </c>
      <c r="J33" s="61">
        <f>H33+I33</f>
        <v>1285111.03</v>
      </c>
      <c r="K33" s="61">
        <f>E33-H33</f>
        <v>2649.969999999972</v>
      </c>
      <c r="L33" s="61">
        <f>F33-I33</f>
        <v>50</v>
      </c>
      <c r="M33" s="61">
        <f>G33-J33</f>
        <v>2699.969999999972</v>
      </c>
      <c r="R33" s="60"/>
      <c r="S33" s="60"/>
      <c r="T33" s="60"/>
      <c r="U33" s="60"/>
      <c r="V33" s="60"/>
      <c r="W33" s="60"/>
      <c r="X33" s="60"/>
      <c r="Y33" s="60"/>
      <c r="Z33" s="60"/>
    </row>
    <row r="34" spans="1:26" ht="97.5" customHeight="1">
      <c r="A34" s="23"/>
      <c r="B34" s="147" t="s">
        <v>95</v>
      </c>
      <c r="C34" s="148"/>
      <c r="D34" s="149"/>
      <c r="E34" s="23"/>
      <c r="F34" s="23"/>
      <c r="G34" s="23"/>
      <c r="H34" s="23"/>
      <c r="I34" s="23"/>
      <c r="J34" s="23"/>
      <c r="K34" s="23"/>
      <c r="L34" s="23"/>
      <c r="M34" s="23"/>
      <c r="R34" s="60"/>
      <c r="S34" s="60"/>
      <c r="T34" s="60"/>
      <c r="U34" s="60"/>
      <c r="V34" s="60"/>
      <c r="W34" s="60"/>
      <c r="X34" s="60"/>
      <c r="Y34" s="60"/>
      <c r="Z34" s="60"/>
    </row>
    <row r="35" spans="1:26" ht="15.75">
      <c r="A35" s="23"/>
      <c r="B35" s="145" t="s">
        <v>20</v>
      </c>
      <c r="C35" s="145"/>
      <c r="D35" s="145"/>
      <c r="E35" s="61">
        <v>1212811</v>
      </c>
      <c r="F35" s="61">
        <v>75000</v>
      </c>
      <c r="G35" s="61">
        <f>E35+F35</f>
        <v>1287811</v>
      </c>
      <c r="H35" s="61">
        <v>1210161.03</v>
      </c>
      <c r="I35" s="61">
        <v>74950</v>
      </c>
      <c r="J35" s="61">
        <f>H35+I35</f>
        <v>1285111.03</v>
      </c>
      <c r="K35" s="61">
        <f>E35-H35</f>
        <v>2649.969999999972</v>
      </c>
      <c r="L35" s="61">
        <f>F35-I35</f>
        <v>50</v>
      </c>
      <c r="M35" s="61">
        <f>G35-J35</f>
        <v>2699.969999999972</v>
      </c>
      <c r="R35" s="60"/>
      <c r="S35" s="60"/>
      <c r="T35" s="60"/>
      <c r="U35" s="60"/>
      <c r="V35" s="60"/>
      <c r="W35" s="60"/>
      <c r="X35" s="60"/>
      <c r="Y35" s="60"/>
      <c r="Z35" s="60"/>
    </row>
    <row r="36" spans="1:26" ht="15.75">
      <c r="A36" s="23"/>
      <c r="B36" s="145"/>
      <c r="C36" s="145"/>
      <c r="D36" s="145"/>
      <c r="E36" s="23"/>
      <c r="F36" s="23"/>
      <c r="G36" s="23"/>
      <c r="H36" s="23"/>
      <c r="I36" s="23"/>
      <c r="J36" s="23"/>
      <c r="K36" s="23"/>
      <c r="L36" s="23"/>
      <c r="M36" s="23"/>
      <c r="R36" s="60"/>
      <c r="S36" s="60"/>
      <c r="T36" s="60"/>
      <c r="U36" s="60"/>
      <c r="V36" s="60"/>
      <c r="W36" s="60"/>
      <c r="X36" s="60"/>
      <c r="Y36" s="60"/>
      <c r="Z36" s="60"/>
    </row>
    <row r="37" spans="1:13" ht="32.25" customHeight="1">
      <c r="A37" s="150" t="s">
        <v>64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</row>
    <row r="38" ht="15.75">
      <c r="A38" s="57"/>
    </row>
    <row r="39" spans="1:13" ht="14.25" customHeight="1">
      <c r="A39" s="152" t="s">
        <v>65</v>
      </c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</row>
    <row r="40" spans="1:2" ht="15" customHeight="1">
      <c r="A40" s="140" t="s">
        <v>51</v>
      </c>
      <c r="B40" s="140"/>
    </row>
    <row r="41" ht="15.75">
      <c r="A41" s="57"/>
    </row>
    <row r="42" spans="1:13" ht="31.5" customHeight="1">
      <c r="A42" s="145" t="s">
        <v>13</v>
      </c>
      <c r="B42" s="145" t="s">
        <v>66</v>
      </c>
      <c r="C42" s="145"/>
      <c r="D42" s="145"/>
      <c r="E42" s="145" t="s">
        <v>39</v>
      </c>
      <c r="F42" s="145"/>
      <c r="G42" s="145"/>
      <c r="H42" s="145" t="s">
        <v>63</v>
      </c>
      <c r="I42" s="145"/>
      <c r="J42" s="145"/>
      <c r="K42" s="145" t="s">
        <v>40</v>
      </c>
      <c r="L42" s="145"/>
      <c r="M42" s="145"/>
    </row>
    <row r="43" spans="1:13" ht="33.75" customHeight="1">
      <c r="A43" s="145"/>
      <c r="B43" s="145"/>
      <c r="C43" s="145"/>
      <c r="D43" s="145"/>
      <c r="E43" s="23" t="s">
        <v>41</v>
      </c>
      <c r="F43" s="23" t="s">
        <v>42</v>
      </c>
      <c r="G43" s="23" t="s">
        <v>43</v>
      </c>
      <c r="H43" s="23" t="s">
        <v>41</v>
      </c>
      <c r="I43" s="23" t="s">
        <v>42</v>
      </c>
      <c r="J43" s="23" t="s">
        <v>43</v>
      </c>
      <c r="K43" s="23" t="s">
        <v>41</v>
      </c>
      <c r="L43" s="23" t="s">
        <v>42</v>
      </c>
      <c r="M43" s="23" t="s">
        <v>43</v>
      </c>
    </row>
    <row r="44" spans="1:13" ht="15.75">
      <c r="A44" s="23">
        <v>1</v>
      </c>
      <c r="B44" s="145">
        <v>2</v>
      </c>
      <c r="C44" s="145"/>
      <c r="D44" s="145"/>
      <c r="E44" s="23">
        <v>3</v>
      </c>
      <c r="F44" s="23">
        <v>4</v>
      </c>
      <c r="G44" s="23">
        <v>5</v>
      </c>
      <c r="H44" s="23">
        <v>6</v>
      </c>
      <c r="I44" s="23">
        <v>7</v>
      </c>
      <c r="J44" s="23">
        <v>8</v>
      </c>
      <c r="K44" s="23">
        <v>9</v>
      </c>
      <c r="L44" s="23">
        <v>10</v>
      </c>
      <c r="M44" s="23">
        <v>11</v>
      </c>
    </row>
    <row r="45" spans="1:13" ht="120.75" customHeight="1">
      <c r="A45" s="23"/>
      <c r="B45" s="145" t="s">
        <v>97</v>
      </c>
      <c r="C45" s="145"/>
      <c r="D45" s="145"/>
      <c r="E45" s="61">
        <v>48200</v>
      </c>
      <c r="F45" s="61">
        <v>30000</v>
      </c>
      <c r="G45" s="61">
        <f>E45+F45</f>
        <v>78200</v>
      </c>
      <c r="H45" s="61">
        <v>41619</v>
      </c>
      <c r="I45" s="61">
        <v>29950</v>
      </c>
      <c r="J45" s="61">
        <f>H45+I45</f>
        <v>71569</v>
      </c>
      <c r="K45" s="61">
        <v>6581</v>
      </c>
      <c r="L45" s="61">
        <f>F45-I45</f>
        <v>50</v>
      </c>
      <c r="M45" s="61">
        <v>6631</v>
      </c>
    </row>
    <row r="46" ht="15.75">
      <c r="A46" s="57"/>
    </row>
    <row r="47" ht="15.75">
      <c r="A47" s="58" t="s">
        <v>67</v>
      </c>
    </row>
    <row r="48" ht="15.75">
      <c r="A48" s="57"/>
    </row>
    <row r="49" spans="1:13" ht="29.25" customHeight="1">
      <c r="A49" s="145" t="s">
        <v>13</v>
      </c>
      <c r="B49" s="145" t="s">
        <v>44</v>
      </c>
      <c r="C49" s="145" t="s">
        <v>27</v>
      </c>
      <c r="D49" s="145" t="s">
        <v>28</v>
      </c>
      <c r="E49" s="145" t="s">
        <v>39</v>
      </c>
      <c r="F49" s="145"/>
      <c r="G49" s="145"/>
      <c r="H49" s="145" t="s">
        <v>68</v>
      </c>
      <c r="I49" s="145"/>
      <c r="J49" s="145"/>
      <c r="K49" s="145" t="s">
        <v>40</v>
      </c>
      <c r="L49" s="145"/>
      <c r="M49" s="145"/>
    </row>
    <row r="50" spans="1:13" ht="30.75" customHeight="1">
      <c r="A50" s="145"/>
      <c r="B50" s="145"/>
      <c r="C50" s="145"/>
      <c r="D50" s="145"/>
      <c r="E50" s="23" t="s">
        <v>41</v>
      </c>
      <c r="F50" s="23" t="s">
        <v>42</v>
      </c>
      <c r="G50" s="23" t="s">
        <v>43</v>
      </c>
      <c r="H50" s="23" t="s">
        <v>41</v>
      </c>
      <c r="I50" s="23" t="s">
        <v>42</v>
      </c>
      <c r="J50" s="23" t="s">
        <v>43</v>
      </c>
      <c r="K50" s="23" t="s">
        <v>41</v>
      </c>
      <c r="L50" s="23" t="s">
        <v>42</v>
      </c>
      <c r="M50" s="23" t="s">
        <v>43</v>
      </c>
    </row>
    <row r="51" spans="1:13" ht="15.75">
      <c r="A51" s="23">
        <v>1</v>
      </c>
      <c r="B51" s="23">
        <v>2</v>
      </c>
      <c r="C51" s="23">
        <v>3</v>
      </c>
      <c r="D51" s="23">
        <v>4</v>
      </c>
      <c r="E51" s="23">
        <v>5</v>
      </c>
      <c r="F51" s="23">
        <v>6</v>
      </c>
      <c r="G51" s="23">
        <v>7</v>
      </c>
      <c r="H51" s="23">
        <v>8</v>
      </c>
      <c r="I51" s="23">
        <v>9</v>
      </c>
      <c r="J51" s="23">
        <v>10</v>
      </c>
      <c r="K51" s="23">
        <v>11</v>
      </c>
      <c r="L51" s="23">
        <v>12</v>
      </c>
      <c r="M51" s="23">
        <v>13</v>
      </c>
    </row>
    <row r="52" spans="1:13" ht="177.75" customHeight="1">
      <c r="A52" s="23"/>
      <c r="B52" s="62" t="s">
        <v>95</v>
      </c>
      <c r="C52" s="63"/>
      <c r="D52" s="63"/>
      <c r="E52" s="23"/>
      <c r="F52" s="23"/>
      <c r="G52" s="23"/>
      <c r="H52" s="23"/>
      <c r="I52" s="23"/>
      <c r="J52" s="23"/>
      <c r="K52" s="23"/>
      <c r="L52" s="23"/>
      <c r="M52" s="23"/>
    </row>
    <row r="53" spans="1:13" ht="15.75">
      <c r="A53" s="23">
        <v>1</v>
      </c>
      <c r="B53" s="23" t="s">
        <v>29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</row>
    <row r="54" spans="1:13" ht="47.25">
      <c r="A54" s="24"/>
      <c r="B54" s="23" t="s">
        <v>100</v>
      </c>
      <c r="C54" s="23" t="s">
        <v>89</v>
      </c>
      <c r="D54" s="23" t="s">
        <v>101</v>
      </c>
      <c r="E54" s="23">
        <v>1</v>
      </c>
      <c r="F54" s="23"/>
      <c r="G54" s="23">
        <v>1</v>
      </c>
      <c r="H54" s="23">
        <v>1</v>
      </c>
      <c r="I54" s="23"/>
      <c r="J54" s="23">
        <v>1</v>
      </c>
      <c r="K54" s="23">
        <v>0</v>
      </c>
      <c r="L54" s="23"/>
      <c r="M54" s="23">
        <v>0</v>
      </c>
    </row>
    <row r="55" spans="1:13" ht="63">
      <c r="A55" s="23"/>
      <c r="B55" s="23" t="s">
        <v>102</v>
      </c>
      <c r="C55" s="23" t="s">
        <v>103</v>
      </c>
      <c r="D55" s="23" t="s">
        <v>104</v>
      </c>
      <c r="E55" s="23">
        <v>13.25</v>
      </c>
      <c r="F55" s="23"/>
      <c r="G55" s="23">
        <v>13.25</v>
      </c>
      <c r="H55" s="23">
        <v>13.25</v>
      </c>
      <c r="I55" s="23"/>
      <c r="J55" s="23">
        <v>13.25</v>
      </c>
      <c r="K55" s="23">
        <v>0</v>
      </c>
      <c r="L55" s="23"/>
      <c r="M55" s="23">
        <v>0</v>
      </c>
    </row>
    <row r="56" spans="1:13" ht="47.25">
      <c r="A56" s="23"/>
      <c r="B56" s="23" t="s">
        <v>105</v>
      </c>
      <c r="C56" s="23" t="s">
        <v>103</v>
      </c>
      <c r="D56" s="23" t="s">
        <v>104</v>
      </c>
      <c r="E56" s="23">
        <v>13</v>
      </c>
      <c r="F56" s="23"/>
      <c r="G56" s="23">
        <v>13</v>
      </c>
      <c r="H56" s="23">
        <v>13</v>
      </c>
      <c r="I56" s="23"/>
      <c r="J56" s="23">
        <v>13</v>
      </c>
      <c r="K56" s="23">
        <v>0</v>
      </c>
      <c r="L56" s="23"/>
      <c r="M56" s="23">
        <v>0</v>
      </c>
    </row>
    <row r="57" spans="1:13" ht="15.75">
      <c r="A57" s="145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</row>
    <row r="58" spans="1:13" ht="15.75">
      <c r="A58" s="23">
        <v>2</v>
      </c>
      <c r="B58" s="23" t="s">
        <v>30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</row>
    <row r="59" spans="1:13" ht="126">
      <c r="A59" s="23"/>
      <c r="B59" s="23" t="s">
        <v>106</v>
      </c>
      <c r="C59" s="23" t="s">
        <v>89</v>
      </c>
      <c r="D59" s="23" t="s">
        <v>101</v>
      </c>
      <c r="E59" s="23">
        <v>0</v>
      </c>
      <c r="F59" s="23"/>
      <c r="G59" s="23">
        <v>0</v>
      </c>
      <c r="H59" s="23">
        <v>0</v>
      </c>
      <c r="I59" s="23"/>
      <c r="J59" s="23">
        <v>0</v>
      </c>
      <c r="K59" s="23">
        <v>0</v>
      </c>
      <c r="L59" s="23"/>
      <c r="M59" s="23">
        <v>0</v>
      </c>
    </row>
    <row r="60" spans="1:13" ht="204.75">
      <c r="A60" s="23"/>
      <c r="B60" s="23" t="s">
        <v>107</v>
      </c>
      <c r="C60" s="23" t="s">
        <v>89</v>
      </c>
      <c r="D60" s="23" t="s">
        <v>108</v>
      </c>
      <c r="E60" s="23">
        <v>43</v>
      </c>
      <c r="F60" s="23"/>
      <c r="G60" s="23">
        <v>43</v>
      </c>
      <c r="H60" s="23">
        <v>41</v>
      </c>
      <c r="I60" s="23"/>
      <c r="J60" s="23">
        <v>41</v>
      </c>
      <c r="K60" s="23">
        <v>-2</v>
      </c>
      <c r="L60" s="23"/>
      <c r="M60" s="23">
        <v>-2</v>
      </c>
    </row>
    <row r="61" spans="1:13" ht="63">
      <c r="A61" s="23"/>
      <c r="B61" s="23" t="s">
        <v>109</v>
      </c>
      <c r="C61" s="23" t="s">
        <v>103</v>
      </c>
      <c r="D61" s="23" t="s">
        <v>110</v>
      </c>
      <c r="E61" s="23">
        <v>4900</v>
      </c>
      <c r="F61" s="23"/>
      <c r="G61" s="23">
        <v>4900</v>
      </c>
      <c r="H61" s="23">
        <v>4953</v>
      </c>
      <c r="I61" s="23"/>
      <c r="J61" s="23">
        <v>4953</v>
      </c>
      <c r="K61" s="23">
        <v>53</v>
      </c>
      <c r="L61" s="23"/>
      <c r="M61" s="23">
        <v>53</v>
      </c>
    </row>
    <row r="62" spans="1:13" ht="78.75">
      <c r="A62" s="23"/>
      <c r="B62" s="23" t="s">
        <v>111</v>
      </c>
      <c r="C62" s="23" t="s">
        <v>89</v>
      </c>
      <c r="D62" s="23" t="s">
        <v>110</v>
      </c>
      <c r="E62" s="23">
        <v>400</v>
      </c>
      <c r="F62" s="23"/>
      <c r="G62" s="23">
        <v>400</v>
      </c>
      <c r="H62" s="23">
        <v>435</v>
      </c>
      <c r="I62" s="23"/>
      <c r="J62" s="23">
        <v>435</v>
      </c>
      <c r="K62" s="23">
        <v>35</v>
      </c>
      <c r="L62" s="23"/>
      <c r="M62" s="23">
        <v>35</v>
      </c>
    </row>
    <row r="63" spans="1:13" ht="110.25">
      <c r="A63" s="23"/>
      <c r="B63" s="23" t="s">
        <v>112</v>
      </c>
      <c r="C63" s="23" t="s">
        <v>103</v>
      </c>
      <c r="D63" s="23" t="s">
        <v>110</v>
      </c>
      <c r="E63" s="23">
        <v>5200</v>
      </c>
      <c r="F63" s="23"/>
      <c r="G63" s="23">
        <v>5200</v>
      </c>
      <c r="H63" s="23">
        <v>4847</v>
      </c>
      <c r="I63" s="23"/>
      <c r="J63" s="23">
        <v>4847</v>
      </c>
      <c r="K63" s="23">
        <v>-353</v>
      </c>
      <c r="L63" s="23"/>
      <c r="M63" s="23">
        <v>-353</v>
      </c>
    </row>
    <row r="64" spans="1:13" ht="15.75">
      <c r="A64" s="145" t="s">
        <v>129</v>
      </c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</row>
    <row r="65" spans="1:13" ht="15.75">
      <c r="A65" s="23">
        <v>3</v>
      </c>
      <c r="B65" s="23" t="s">
        <v>31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</row>
    <row r="66" spans="1:13" ht="78.75">
      <c r="A66" s="23"/>
      <c r="B66" s="23" t="s">
        <v>113</v>
      </c>
      <c r="C66" s="23" t="s">
        <v>114</v>
      </c>
      <c r="D66" s="23" t="s">
        <v>87</v>
      </c>
      <c r="E66" s="23">
        <v>1212811</v>
      </c>
      <c r="F66" s="23">
        <v>750000</v>
      </c>
      <c r="G66" s="23">
        <v>1287811</v>
      </c>
      <c r="H66" s="23">
        <v>1210161</v>
      </c>
      <c r="I66" s="23">
        <v>74950</v>
      </c>
      <c r="J66" s="23">
        <v>1285111</v>
      </c>
      <c r="K66" s="23">
        <f>E66-H66</f>
        <v>2650</v>
      </c>
      <c r="L66" s="23">
        <f>F66-I66</f>
        <v>675050</v>
      </c>
      <c r="M66" s="23">
        <f>G66-J66</f>
        <v>2700</v>
      </c>
    </row>
    <row r="67" spans="1:13" ht="110.25">
      <c r="A67" s="23"/>
      <c r="B67" s="23" t="s">
        <v>115</v>
      </c>
      <c r="C67" s="23" t="s">
        <v>114</v>
      </c>
      <c r="D67" s="23" t="s">
        <v>87</v>
      </c>
      <c r="E67" s="23">
        <v>97193.28</v>
      </c>
      <c r="F67" s="23"/>
      <c r="G67" s="23">
        <v>97193.28</v>
      </c>
      <c r="H67" s="23">
        <v>96989.51</v>
      </c>
      <c r="I67" s="23"/>
      <c r="J67" s="23">
        <v>96989.51</v>
      </c>
      <c r="K67" s="23">
        <v>-203.77</v>
      </c>
      <c r="L67" s="23"/>
      <c r="M67" s="23">
        <v>-203.77</v>
      </c>
    </row>
    <row r="68" spans="1:13" ht="78.75">
      <c r="A68" s="23"/>
      <c r="B68" s="23" t="s">
        <v>116</v>
      </c>
      <c r="C68" s="23" t="s">
        <v>114</v>
      </c>
      <c r="D68" s="23" t="s">
        <v>87</v>
      </c>
      <c r="E68" s="23">
        <v>29949.09</v>
      </c>
      <c r="F68" s="23"/>
      <c r="G68" s="23">
        <v>29949.09</v>
      </c>
      <c r="H68" s="23">
        <v>31344.17</v>
      </c>
      <c r="I68" s="23"/>
      <c r="J68" s="23">
        <v>31344.17</v>
      </c>
      <c r="K68" s="23">
        <v>1395.08</v>
      </c>
      <c r="L68" s="23"/>
      <c r="M68" s="23">
        <v>1395.08</v>
      </c>
    </row>
    <row r="69" spans="1:13" ht="110.25">
      <c r="A69" s="23"/>
      <c r="B69" s="23" t="s">
        <v>117</v>
      </c>
      <c r="C69" s="23" t="s">
        <v>114</v>
      </c>
      <c r="D69" s="23" t="s">
        <v>87</v>
      </c>
      <c r="E69" s="23">
        <v>3219.53</v>
      </c>
      <c r="F69" s="23"/>
      <c r="G69" s="23">
        <v>3219.53</v>
      </c>
      <c r="H69" s="23">
        <v>2954.28</v>
      </c>
      <c r="I69" s="23"/>
      <c r="J69" s="23">
        <v>2954.28</v>
      </c>
      <c r="K69" s="23">
        <v>-265.25</v>
      </c>
      <c r="L69" s="23"/>
      <c r="M69" s="23">
        <v>-265.25</v>
      </c>
    </row>
    <row r="70" spans="1:13" ht="126">
      <c r="A70" s="23"/>
      <c r="B70" s="23" t="s">
        <v>118</v>
      </c>
      <c r="C70" s="23" t="s">
        <v>114</v>
      </c>
      <c r="D70" s="23" t="s">
        <v>87</v>
      </c>
      <c r="E70" s="23">
        <v>247.66</v>
      </c>
      <c r="F70" s="23"/>
      <c r="G70" s="23">
        <v>247.66</v>
      </c>
      <c r="H70" s="23">
        <v>265.14</v>
      </c>
      <c r="I70" s="23"/>
      <c r="J70" s="23">
        <v>265.14</v>
      </c>
      <c r="K70" s="23">
        <v>17.48</v>
      </c>
      <c r="L70" s="23"/>
      <c r="M70" s="23">
        <v>17.48</v>
      </c>
    </row>
    <row r="71" spans="1:13" ht="15.75">
      <c r="A71" s="145" t="s">
        <v>130</v>
      </c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</row>
    <row r="72" spans="1:13" ht="15.75">
      <c r="A72" s="23">
        <v>4</v>
      </c>
      <c r="B72" s="23" t="s">
        <v>32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</row>
    <row r="73" spans="1:13" ht="283.5">
      <c r="A73" s="23"/>
      <c r="B73" s="23" t="s">
        <v>119</v>
      </c>
      <c r="C73" s="23" t="s">
        <v>103</v>
      </c>
      <c r="D73" s="23" t="s">
        <v>108</v>
      </c>
      <c r="E73" s="23">
        <v>6</v>
      </c>
      <c r="F73" s="23"/>
      <c r="G73" s="23">
        <v>6</v>
      </c>
      <c r="H73" s="23">
        <v>4</v>
      </c>
      <c r="I73" s="23"/>
      <c r="J73" s="23">
        <v>4</v>
      </c>
      <c r="K73" s="23">
        <v>-2</v>
      </c>
      <c r="L73" s="23"/>
      <c r="M73" s="23">
        <v>-2</v>
      </c>
    </row>
    <row r="74" spans="1:13" ht="126">
      <c r="A74" s="23"/>
      <c r="B74" s="23" t="s">
        <v>120</v>
      </c>
      <c r="C74" s="23" t="s">
        <v>103</v>
      </c>
      <c r="D74" s="23" t="s">
        <v>108</v>
      </c>
      <c r="E74" s="23">
        <v>5</v>
      </c>
      <c r="F74" s="23"/>
      <c r="G74" s="23">
        <v>5</v>
      </c>
      <c r="H74" s="23">
        <v>7</v>
      </c>
      <c r="I74" s="23"/>
      <c r="J74" s="23">
        <v>7</v>
      </c>
      <c r="K74" s="23">
        <v>2</v>
      </c>
      <c r="L74" s="23"/>
      <c r="M74" s="23">
        <v>2</v>
      </c>
    </row>
    <row r="75" spans="1:13" ht="189">
      <c r="A75" s="23"/>
      <c r="B75" s="23" t="s">
        <v>121</v>
      </c>
      <c r="C75" s="23" t="s">
        <v>88</v>
      </c>
      <c r="D75" s="23" t="s">
        <v>108</v>
      </c>
      <c r="E75" s="23">
        <v>40</v>
      </c>
      <c r="F75" s="23"/>
      <c r="G75" s="23">
        <v>40</v>
      </c>
      <c r="H75" s="23">
        <v>40</v>
      </c>
      <c r="I75" s="23"/>
      <c r="J75" s="23">
        <v>40</v>
      </c>
      <c r="K75" s="23">
        <v>0</v>
      </c>
      <c r="L75" s="23"/>
      <c r="M75" s="23">
        <v>0</v>
      </c>
    </row>
    <row r="76" spans="1:13" ht="78.75">
      <c r="A76" s="23"/>
      <c r="B76" s="23" t="s">
        <v>122</v>
      </c>
      <c r="C76" s="23" t="s">
        <v>88</v>
      </c>
      <c r="D76" s="23" t="s">
        <v>108</v>
      </c>
      <c r="E76" s="23">
        <v>100</v>
      </c>
      <c r="F76" s="23"/>
      <c r="G76" s="23">
        <v>100</v>
      </c>
      <c r="H76" s="23">
        <v>100</v>
      </c>
      <c r="I76" s="23"/>
      <c r="J76" s="23">
        <v>100</v>
      </c>
      <c r="K76" s="23">
        <v>0</v>
      </c>
      <c r="L76" s="23"/>
      <c r="M76" s="23">
        <v>0</v>
      </c>
    </row>
    <row r="77" spans="1:13" ht="141.75">
      <c r="A77" s="23"/>
      <c r="B77" s="23" t="s">
        <v>123</v>
      </c>
      <c r="C77" s="23" t="s">
        <v>88</v>
      </c>
      <c r="D77" s="23" t="s">
        <v>108</v>
      </c>
      <c r="E77" s="23">
        <v>100</v>
      </c>
      <c r="F77" s="23"/>
      <c r="G77" s="23">
        <v>100</v>
      </c>
      <c r="H77" s="23">
        <v>100</v>
      </c>
      <c r="I77" s="23"/>
      <c r="J77" s="23">
        <v>100</v>
      </c>
      <c r="K77" s="23">
        <v>0</v>
      </c>
      <c r="L77" s="23"/>
      <c r="M77" s="23">
        <v>0</v>
      </c>
    </row>
    <row r="78" spans="1:13" ht="15.75">
      <c r="A78" s="145"/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</row>
    <row r="79" spans="1:13" ht="15.75">
      <c r="A79" s="145"/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</row>
    <row r="80" ht="15.75">
      <c r="A80" s="57"/>
    </row>
    <row r="81" spans="1:4" ht="19.5" customHeight="1">
      <c r="A81" s="58" t="s">
        <v>69</v>
      </c>
      <c r="B81" s="58"/>
      <c r="C81" s="58"/>
      <c r="D81" s="58"/>
    </row>
    <row r="82" spans="1:4" ht="6.75" customHeight="1">
      <c r="A82" s="144" t="s">
        <v>70</v>
      </c>
      <c r="B82" s="144"/>
      <c r="C82" s="144"/>
      <c r="D82" s="144"/>
    </row>
    <row r="83" spans="1:4" ht="19.5" customHeight="1">
      <c r="A83" s="64" t="s">
        <v>71</v>
      </c>
      <c r="B83" s="64"/>
      <c r="C83" s="64"/>
      <c r="D83" s="64"/>
    </row>
    <row r="84" spans="1:5" ht="15.75">
      <c r="A84" s="155" t="s">
        <v>74</v>
      </c>
      <c r="B84" s="155"/>
      <c r="C84" s="155"/>
      <c r="D84" s="155"/>
      <c r="E84" s="155"/>
    </row>
    <row r="85" spans="1:13" ht="15.75">
      <c r="A85" s="155"/>
      <c r="B85" s="155"/>
      <c r="C85" s="155"/>
      <c r="D85" s="155"/>
      <c r="E85" s="155"/>
      <c r="G85" s="153"/>
      <c r="H85" s="153"/>
      <c r="J85" s="153" t="s">
        <v>131</v>
      </c>
      <c r="K85" s="153"/>
      <c r="L85" s="153"/>
      <c r="M85" s="153"/>
    </row>
    <row r="86" spans="1:13" ht="15.75" customHeight="1">
      <c r="A86" s="65"/>
      <c r="B86" s="65"/>
      <c r="C86" s="65"/>
      <c r="D86" s="65"/>
      <c r="E86" s="65"/>
      <c r="J86" s="154" t="s">
        <v>57</v>
      </c>
      <c r="K86" s="154"/>
      <c r="L86" s="154"/>
      <c r="M86" s="154"/>
    </row>
    <row r="87" spans="1:13" ht="43.5" customHeight="1">
      <c r="A87" s="155" t="s">
        <v>72</v>
      </c>
      <c r="B87" s="155"/>
      <c r="C87" s="155"/>
      <c r="D87" s="155"/>
      <c r="E87" s="155"/>
      <c r="G87" s="153"/>
      <c r="H87" s="153"/>
      <c r="J87" s="153" t="s">
        <v>132</v>
      </c>
      <c r="K87" s="153"/>
      <c r="L87" s="153"/>
      <c r="M87" s="153"/>
    </row>
    <row r="88" spans="1:13" ht="15.75" customHeight="1">
      <c r="A88" s="155"/>
      <c r="B88" s="155"/>
      <c r="C88" s="155"/>
      <c r="D88" s="155"/>
      <c r="E88" s="155"/>
      <c r="J88" s="154" t="s">
        <v>57</v>
      </c>
      <c r="K88" s="154"/>
      <c r="L88" s="154"/>
      <c r="M88" s="154"/>
    </row>
  </sheetData>
  <sheetProtection/>
  <mergeCells count="65">
    <mergeCell ref="J86:M86"/>
    <mergeCell ref="A87:E88"/>
    <mergeCell ref="G87:H87"/>
    <mergeCell ref="J87:M87"/>
    <mergeCell ref="J88:M88"/>
    <mergeCell ref="A78:M78"/>
    <mergeCell ref="A79:M79"/>
    <mergeCell ref="A82:D82"/>
    <mergeCell ref="A84:E85"/>
    <mergeCell ref="G85:H85"/>
    <mergeCell ref="J85:M85"/>
    <mergeCell ref="E49:G49"/>
    <mergeCell ref="H49:J49"/>
    <mergeCell ref="K49:M49"/>
    <mergeCell ref="A57:M57"/>
    <mergeCell ref="A64:M64"/>
    <mergeCell ref="A71:M71"/>
    <mergeCell ref="B44:D44"/>
    <mergeCell ref="B45:D45"/>
    <mergeCell ref="A49:A50"/>
    <mergeCell ref="B49:B50"/>
    <mergeCell ref="C49:C50"/>
    <mergeCell ref="D49:D50"/>
    <mergeCell ref="B35:D35"/>
    <mergeCell ref="B36:D36"/>
    <mergeCell ref="A37:M37"/>
    <mergeCell ref="A39:M39"/>
    <mergeCell ref="A40:B40"/>
    <mergeCell ref="A42:A43"/>
    <mergeCell ref="B42:D43"/>
    <mergeCell ref="E42:G42"/>
    <mergeCell ref="H42:J42"/>
    <mergeCell ref="K42:M42"/>
    <mergeCell ref="R30:T30"/>
    <mergeCell ref="U30:W30"/>
    <mergeCell ref="X30:Z30"/>
    <mergeCell ref="B32:D32"/>
    <mergeCell ref="B33:D33"/>
    <mergeCell ref="B34:D34"/>
    <mergeCell ref="B17:M17"/>
    <mergeCell ref="B23:M23"/>
    <mergeCell ref="B24:M24"/>
    <mergeCell ref="B25:M25"/>
    <mergeCell ref="A28:B28"/>
    <mergeCell ref="A30:A31"/>
    <mergeCell ref="B30:D31"/>
    <mergeCell ref="E30:G30"/>
    <mergeCell ref="H30:J30"/>
    <mergeCell ref="K30:M30"/>
    <mergeCell ref="A11:A12"/>
    <mergeCell ref="E11:M11"/>
    <mergeCell ref="E12:M12"/>
    <mergeCell ref="A13:M13"/>
    <mergeCell ref="B15:M15"/>
    <mergeCell ref="B16:M16"/>
    <mergeCell ref="E9:K9"/>
    <mergeCell ref="E7:J7"/>
    <mergeCell ref="B20:G20"/>
    <mergeCell ref="J1:M4"/>
    <mergeCell ref="A5:M5"/>
    <mergeCell ref="A6:M6"/>
    <mergeCell ref="A7:A8"/>
    <mergeCell ref="E8:M8"/>
    <mergeCell ref="A9:A10"/>
    <mergeCell ref="E10:M10"/>
  </mergeCells>
  <printOptions/>
  <pageMargins left="0.16" right="0.16" top="0.35" bottom="0.3" header="0.31496062992125984" footer="0.31496062992125984"/>
  <pageSetup orientation="landscape" paperSize="9" scale="82" r:id="rId1"/>
  <rowBreaks count="3" manualBreakCount="3">
    <brk id="26" max="12" man="1"/>
    <brk id="46" max="12" man="1"/>
    <brk id="7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Usher</cp:lastModifiedBy>
  <cp:lastPrinted>2020-02-20T07:24:25Z</cp:lastPrinted>
  <dcterms:created xsi:type="dcterms:W3CDTF">2018-12-28T08:43:53Z</dcterms:created>
  <dcterms:modified xsi:type="dcterms:W3CDTF">2020-03-19T14:40:34Z</dcterms:modified>
  <cp:category/>
  <cp:version/>
  <cp:contentType/>
  <cp:contentStatus/>
</cp:coreProperties>
</file>