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короход\СУБВЕНЦІЯ ІНФРАСТРУКТУРНА\2019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38" i="1"/>
  <c r="G38" i="1"/>
  <c r="H38" i="1"/>
  <c r="I38" i="1"/>
  <c r="J38" i="1"/>
  <c r="E38" i="1"/>
  <c r="E16" i="1" l="1"/>
</calcChain>
</file>

<file path=xl/sharedStrings.xml><?xml version="1.0" encoding="utf-8"?>
<sst xmlns="http://schemas.openxmlformats.org/spreadsheetml/2006/main" count="148" uniqueCount="88">
  <si>
    <t xml:space="preserve">Перелік проектів, що плануються реалізовувати за рахунок субвенції з державного бюджету місцевим бюджетам на формування інфраструктури об'єднаних </t>
  </si>
  <si>
    <t>№ п/п</t>
  </si>
  <si>
    <t>Найменування проекту, його  місцезнаходження,  вид робіт</t>
  </si>
  <si>
    <t>Період реалізації (рік початку та закінчення)</t>
  </si>
  <si>
    <t>Результативність реалізації проекту</t>
  </si>
  <si>
    <t>(для проектів будівництва,</t>
  </si>
  <si>
    <t>потужність відповідних одиниць)</t>
  </si>
  <si>
    <t>Кошторисна вартість об’єкта, тис. гривень</t>
  </si>
  <si>
    <t>Форма власності</t>
  </si>
  <si>
    <t>Заповнюється для проектів будівництва</t>
  </si>
  <si>
    <t>Номер і назва завдання з  плану (програми) соціально-економічного розвитку об’єднаної територіальної громади, якому відповідає проект</t>
  </si>
  <si>
    <t>усього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</si>
  <si>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</si>
  <si>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</si>
  <si>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</si>
  <si>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</si>
  <si>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>Державної інфраструктурної субвенції</t>
  </si>
  <si>
    <t>Коштів місцевого бюджету</t>
  </si>
  <si>
    <t>Інших джерел      фін-ня</t>
  </si>
  <si>
    <t>комунальна</t>
  </si>
  <si>
    <t>Всього:</t>
  </si>
  <si>
    <t>Міський голова:</t>
  </si>
  <si>
    <t>Примаков Г.А.</t>
  </si>
  <si>
    <t>Обсяг фінансування у 2019 році, тис. гривень:</t>
  </si>
  <si>
    <t>Залишок на 01.01.19</t>
  </si>
  <si>
    <t>Реконструкція ділянки напірного каналізаційного колектору по вул. 1 Травня в смт Макошине, Менського району, Чернігівської області</t>
  </si>
  <si>
    <t>Додаток №2, п.56</t>
  </si>
  <si>
    <t>Додаток №2, п.55</t>
  </si>
  <si>
    <t>Додаток №2, п.119</t>
  </si>
  <si>
    <t>Додаток №2, п.130</t>
  </si>
  <si>
    <t>Додаток №2, п.159</t>
  </si>
  <si>
    <t>Додаток №2, п.160</t>
  </si>
  <si>
    <t>Додаток №2, п.110</t>
  </si>
  <si>
    <t>територіальних громад у 2019 році в Менській міській  об'єднаній територіальній громаді</t>
  </si>
  <si>
    <t>Додаток №2, п.167</t>
  </si>
  <si>
    <t xml:space="preserve">Придбання транспортного засобу спеціального призначення (сміттєвоза) та комплектуючих виробів до нього (контейнерів-23од.)  для КП "Менакомунпослуга" </t>
  </si>
  <si>
    <t>2019-2020</t>
  </si>
  <si>
    <t>Реконструкція мереж зовнішнього освітлення  вул. Павленка О., частини вул. Широка, провулок Новий, вул. Лугова від КТП-282 в с. Дягова, Менського району, Чернігівської області</t>
  </si>
  <si>
    <t>Капітальний ремонт проїзної частини по вул. Робітнича в м. Мена Менського району Чернігівської області (Перерахунок в поточні ціни)</t>
  </si>
  <si>
    <t>Капітальний ремонт проїзної частини по пров. Енгельса в м. Мена Менського району Чернігівської області (Перерахунок в поточні ціни)</t>
  </si>
  <si>
    <t>Будівництво мереж зовнішнього освітлення частини вул. Миру від МТП-626 в с. Феськівка, Менського району, Чернігівської області (коригування)</t>
  </si>
  <si>
    <t>Додаток №2, п.120</t>
  </si>
  <si>
    <t>Реконструкція мереж зовнішнього освітлення вул. Молодіжна, вул. Миколи Бурлака, вул. Шевченка, вул. Миру в с. Стольне  Менського району, Чернігівської області</t>
  </si>
  <si>
    <t>Будівництво мереж зовнішнього освітлення частини вул. Братів Федоренків, вул. Шкільна, вул. Братів Скріпок, вул. Радівська від КТП-177 в с. Слобідка, Менського району, Чернігівської області з виділенням черговості: І черга – вул. Братів Федоренків, вул. Шкільна (коригування)</t>
  </si>
  <si>
    <t>Будівництво мереж зовнішнього освітлення частини вул. Шевченка, вул. Лугова, вул. Пархоменка, вул. Перемоги від КТП-125 в с. Ліски, Менського району, Чернігівської області з виділенням черговості: І черга - вул. Шевченка (коригування)</t>
  </si>
  <si>
    <t>1 од.  техніки, 23од. контейнерів</t>
  </si>
  <si>
    <t>1 233м2</t>
  </si>
  <si>
    <t>913,5м2</t>
  </si>
  <si>
    <t>2,5км</t>
  </si>
  <si>
    <t>1,7км</t>
  </si>
  <si>
    <t>1,0км</t>
  </si>
  <si>
    <t>4,7км</t>
  </si>
  <si>
    <t>1,9км</t>
  </si>
  <si>
    <t>250м</t>
  </si>
  <si>
    <t>Додаток №2, п.30</t>
  </si>
  <si>
    <t>ТОВ "Сіверексперт" 25.06.19р, №02/311/19</t>
  </si>
  <si>
    <t>ТОВ "Сіверексперт" 11.06.19р, №02/258/19</t>
  </si>
  <si>
    <t>ТОВ "Глобал Промпостач" 26.07.19р №539/19-Е3</t>
  </si>
  <si>
    <t>ТОВ "Глобал Промпостач" 19.07.19р №538/19-Е3</t>
  </si>
  <si>
    <t>ТОВ "Глобал Промпостач" 22.07.19р №543/19-Е3</t>
  </si>
  <si>
    <t>ТОВ "Перша будівельна експертиза" №190618-4/В 26.06.19р</t>
  </si>
  <si>
    <t>ТОВ "Перша будівельна експертиза" №190618-3/В 26.06.19р</t>
  </si>
  <si>
    <t>ТОВ "Сіверексперт" № 02/386/19 від 13.08.19р</t>
  </si>
  <si>
    <t xml:space="preserve">Реконструкція автобусної зупинки в с. Семенівка, Менського району, Чернігівської області </t>
  </si>
  <si>
    <t xml:space="preserve">Реконструкція автобусної зупинки в с. Бірківка, Менського району, Чернігівської області </t>
  </si>
  <si>
    <t xml:space="preserve">Реконструкція автобусної зупинки в смт. Макошино, Менського району, Чернігівської області </t>
  </si>
  <si>
    <t xml:space="preserve">Реконструкція автобусної зупинки в с. Садове, Менського району, Чернігівської області </t>
  </si>
  <si>
    <t xml:space="preserve">Реконструкція автобусної зупинки в с. Феськівка, Менського району, Чернігівської області </t>
  </si>
  <si>
    <t>1шт</t>
  </si>
  <si>
    <t xml:space="preserve">Реконструкція автобусної зупинки по вул. Героїв України, в с. Синявка, Менського району, Чернігівської області </t>
  </si>
  <si>
    <t xml:space="preserve">Реконструкція автобусної зупинки по вул. Миру в с. Величківка, Менського району, Чернігівської області </t>
  </si>
  <si>
    <t>Реконструкція автобусної зупинки по вул. Чернігівський шлях, поруч з буд.109, в м. Мена, Чернігівської області</t>
  </si>
  <si>
    <t>Реконструкція автобусної зупинки по вул. Чернігівський шлях, поруч з буд.98, в м.  Мена, Чернігівської області</t>
  </si>
  <si>
    <t>Реконструкція автобусної зупинки по вул. Чернігівський шлях, поруч з буд.81,  в м. Мена, Чернігівської області</t>
  </si>
  <si>
    <t>Реконструкція автобусної зупинки по вул. Чернігівський шлях, поруч з буд. 60, в м. Мена, Чернігівської області</t>
  </si>
  <si>
    <t>Реконструкція автобусної зупинки по вул. Сіверський шлях, поруч з буд. 47,  в м. Мена, Чернігівської області</t>
  </si>
  <si>
    <t>Реконструкція автобусної зупинки по вул. Сіверський шлях, поруч з буд. 101,  в м. Мена, Чернігівської області</t>
  </si>
  <si>
    <t>Реконструкція автобусної зупинки по вул. Вокзальна, поруч з буд. 29,  в м. Мена, Чернігівської області</t>
  </si>
  <si>
    <t>Реконструкція автобусної зупинки по вул. Садова, поруч з буд.1, в м. Мена, Чернігівської області</t>
  </si>
  <si>
    <t>Реконструкція автобусної зупинки по вул. Титаренка Сергія, поруч з буд. 49, в м.  Мена, Чернігівської області</t>
  </si>
  <si>
    <t>здійснюватимуться за рахунок коштів субвенції»</t>
  </si>
  <si>
    <t xml:space="preserve">Додаток : № 1 до рішення сесії Менської міської ради </t>
  </si>
  <si>
    <t xml:space="preserve">від 19 листопада 2019 року № «Про перелік проектів, видатки на які </t>
  </si>
  <si>
    <t>Відновлення (будівництво) зовнішнього освітлення мультифункціонального майданчика на базі Менського ОЗЗСО I-III ст. ім. Т. Г. Шевченка, по вул. Чернігівський шлях,11 в м. Мена Менського району Чернігівської області</t>
  </si>
  <si>
    <t>Придбання комплектуючих виробів (контейнерів для сміття - 24од.) до транспортного засобу спеціального призначення для КП "Менакомунпослуга"</t>
  </si>
  <si>
    <t>6 шт</t>
  </si>
  <si>
    <t>24 од.</t>
  </si>
  <si>
    <t>Додаток №2, п.249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</si>
</sst>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8" fillId="0" borderId="20" xfId="0" applyFont="1" applyBorder="1" applyAlignment="1">
      <alignment wrapText="1"/>
    </xf>
    <xf numFmtId="164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topLeftCell="B1" zoomScaleNormal="100" workbookViewId="0">
      <selection activeCell="L7" sqref="L7:M7"/>
    </sheetView>
  </sheetViews>
  <sheetFormatPr defaultRowHeight="15" x14ac:dyDescent="0.25"/>
  <cols>
    <col min="1" max="1" width="5.5703125" customWidth="1"/>
    <col min="2" max="2" width="48.5703125" customWidth="1"/>
    <col min="5" max="6" width="10" bestFit="1" customWidth="1"/>
    <col min="7" max="7" width="9.28515625" bestFit="1" customWidth="1"/>
    <col min="8" max="8" width="10" bestFit="1" customWidth="1"/>
    <col min="9" max="9" width="9.28515625" bestFit="1" customWidth="1"/>
    <col min="12" max="12" width="12" customWidth="1"/>
    <col min="14" max="14" width="10.5703125" customWidth="1"/>
  </cols>
  <sheetData>
    <row r="1" spans="1:14" x14ac:dyDescent="0.25">
      <c r="H1" s="1" t="s">
        <v>81</v>
      </c>
    </row>
    <row r="2" spans="1:14" x14ac:dyDescent="0.25">
      <c r="H2" s="1" t="s">
        <v>82</v>
      </c>
    </row>
    <row r="3" spans="1:14" x14ac:dyDescent="0.25">
      <c r="H3" s="1" t="s">
        <v>80</v>
      </c>
    </row>
    <row r="4" spans="1:14" x14ac:dyDescent="0.25">
      <c r="A4" s="1" t="s">
        <v>0</v>
      </c>
    </row>
    <row r="5" spans="1:14" x14ac:dyDescent="0.25">
      <c r="A5" s="1" t="s">
        <v>33</v>
      </c>
    </row>
    <row r="6" spans="1:14" ht="15.75" thickBot="1" x14ac:dyDescent="0.3"/>
    <row r="7" spans="1:14" ht="100.5" customHeight="1" thickBot="1" x14ac:dyDescent="0.3">
      <c r="A7" s="16" t="s">
        <v>1</v>
      </c>
      <c r="B7" s="19" t="s">
        <v>2</v>
      </c>
      <c r="C7" s="19" t="s">
        <v>3</v>
      </c>
      <c r="D7" s="2" t="s">
        <v>4</v>
      </c>
      <c r="E7" s="22" t="s">
        <v>7</v>
      </c>
      <c r="F7" s="23"/>
      <c r="G7" s="22" t="s">
        <v>23</v>
      </c>
      <c r="H7" s="24"/>
      <c r="I7" s="24"/>
      <c r="J7" s="23"/>
      <c r="K7" s="31" t="s">
        <v>8</v>
      </c>
      <c r="L7" s="22" t="s">
        <v>9</v>
      </c>
      <c r="M7" s="24"/>
      <c r="N7" s="25" t="s">
        <v>10</v>
      </c>
    </row>
    <row r="8" spans="1:14" ht="88.5" customHeight="1" thickBot="1" x14ac:dyDescent="0.3">
      <c r="A8" s="17"/>
      <c r="B8" s="20"/>
      <c r="C8" s="20"/>
      <c r="D8" s="3" t="s">
        <v>5</v>
      </c>
      <c r="E8" s="19" t="s">
        <v>11</v>
      </c>
      <c r="F8" s="19" t="s">
        <v>24</v>
      </c>
      <c r="G8" s="19" t="s">
        <v>12</v>
      </c>
      <c r="H8" s="22" t="s">
        <v>13</v>
      </c>
      <c r="I8" s="24"/>
      <c r="J8" s="28"/>
      <c r="K8" s="32"/>
      <c r="L8" s="19" t="s">
        <v>14</v>
      </c>
      <c r="M8" s="29" t="s">
        <v>15</v>
      </c>
      <c r="N8" s="26"/>
    </row>
    <row r="9" spans="1:14" ht="64.5" thickBot="1" x14ac:dyDescent="0.3">
      <c r="A9" s="18"/>
      <c r="B9" s="21"/>
      <c r="C9" s="21"/>
      <c r="D9" s="4" t="s">
        <v>6</v>
      </c>
      <c r="E9" s="21"/>
      <c r="F9" s="21"/>
      <c r="G9" s="21"/>
      <c r="H9" s="4" t="s">
        <v>16</v>
      </c>
      <c r="I9" s="4" t="s">
        <v>17</v>
      </c>
      <c r="J9" s="4" t="s">
        <v>18</v>
      </c>
      <c r="K9" s="33"/>
      <c r="L9" s="21"/>
      <c r="M9" s="30"/>
      <c r="N9" s="27"/>
    </row>
    <row r="10" spans="1:14" ht="15.75" thickBot="1" x14ac:dyDescent="0.3">
      <c r="A10" s="5">
        <v>1</v>
      </c>
      <c r="B10" s="6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10</v>
      </c>
      <c r="J10" s="7">
        <v>11</v>
      </c>
      <c r="K10" s="15">
        <v>12</v>
      </c>
      <c r="L10" s="7">
        <v>13</v>
      </c>
      <c r="M10" s="15">
        <v>14</v>
      </c>
      <c r="N10" s="8">
        <v>15</v>
      </c>
    </row>
    <row r="11" spans="1:14" ht="56.25" customHeight="1" thickBot="1" x14ac:dyDescent="0.3">
      <c r="A11" s="9">
        <v>1</v>
      </c>
      <c r="B11" s="40" t="s">
        <v>35</v>
      </c>
      <c r="C11" s="46">
        <v>2019</v>
      </c>
      <c r="D11" s="47" t="s">
        <v>45</v>
      </c>
      <c r="E11" s="34">
        <v>1790</v>
      </c>
      <c r="F11" s="34">
        <v>1790</v>
      </c>
      <c r="G11" s="34">
        <f>1585+168.36</f>
        <v>1753.3600000000001</v>
      </c>
      <c r="H11" s="34">
        <f>1585+168.36</f>
        <v>1753.3600000000001</v>
      </c>
      <c r="I11" s="37">
        <v>0</v>
      </c>
      <c r="J11" s="38">
        <v>0</v>
      </c>
      <c r="K11" s="39" t="s">
        <v>19</v>
      </c>
      <c r="L11" s="39"/>
      <c r="M11" s="39"/>
      <c r="N11" s="10" t="s">
        <v>34</v>
      </c>
    </row>
    <row r="12" spans="1:14" ht="45.75" thickBot="1" x14ac:dyDescent="0.3">
      <c r="A12" s="9">
        <v>2</v>
      </c>
      <c r="B12" s="41" t="s">
        <v>38</v>
      </c>
      <c r="C12" s="46">
        <v>2019</v>
      </c>
      <c r="D12" s="46" t="s">
        <v>46</v>
      </c>
      <c r="E12" s="34">
        <v>1234.8910000000001</v>
      </c>
      <c r="F12" s="34">
        <v>1234.8910000000001</v>
      </c>
      <c r="G12" s="34">
        <v>1083.691</v>
      </c>
      <c r="H12" s="34">
        <v>1083.691</v>
      </c>
      <c r="I12" s="37">
        <v>0</v>
      </c>
      <c r="J12" s="38">
        <v>0</v>
      </c>
      <c r="K12" s="39" t="s">
        <v>19</v>
      </c>
      <c r="L12" s="39" t="s">
        <v>56</v>
      </c>
      <c r="M12" s="39"/>
      <c r="N12" s="10" t="s">
        <v>26</v>
      </c>
    </row>
    <row r="13" spans="1:14" ht="45.75" thickBot="1" x14ac:dyDescent="0.3">
      <c r="A13" s="9">
        <v>3</v>
      </c>
      <c r="B13" s="41" t="s">
        <v>39</v>
      </c>
      <c r="C13" s="46">
        <v>2019</v>
      </c>
      <c r="D13" s="46" t="s">
        <v>47</v>
      </c>
      <c r="E13" s="34">
        <v>563.53700000000003</v>
      </c>
      <c r="F13" s="34">
        <v>563.53700000000003</v>
      </c>
      <c r="G13" s="34">
        <v>486.423</v>
      </c>
      <c r="H13" s="34">
        <v>486.423</v>
      </c>
      <c r="I13" s="37">
        <v>0</v>
      </c>
      <c r="J13" s="38">
        <v>0</v>
      </c>
      <c r="K13" s="39" t="s">
        <v>19</v>
      </c>
      <c r="L13" s="39" t="s">
        <v>55</v>
      </c>
      <c r="M13" s="39"/>
      <c r="N13" s="10" t="s">
        <v>27</v>
      </c>
    </row>
    <row r="14" spans="1:14" ht="68.25" customHeight="1" thickBot="1" x14ac:dyDescent="0.3">
      <c r="A14" s="9">
        <v>4</v>
      </c>
      <c r="B14" s="41" t="s">
        <v>43</v>
      </c>
      <c r="C14" s="46" t="s">
        <v>36</v>
      </c>
      <c r="D14" s="46" t="s">
        <v>49</v>
      </c>
      <c r="E14" s="34">
        <v>949.67200000000003</v>
      </c>
      <c r="F14" s="34">
        <v>949.67200000000003</v>
      </c>
      <c r="G14" s="34">
        <v>537.69000000000005</v>
      </c>
      <c r="H14" s="34">
        <v>537.69000000000005</v>
      </c>
      <c r="I14" s="37">
        <v>0</v>
      </c>
      <c r="J14" s="38">
        <v>0</v>
      </c>
      <c r="K14" s="39" t="s">
        <v>19</v>
      </c>
      <c r="L14" s="39" t="s">
        <v>59</v>
      </c>
      <c r="M14" s="39"/>
      <c r="N14" s="10" t="s">
        <v>28</v>
      </c>
    </row>
    <row r="15" spans="1:14" ht="52.5" customHeight="1" thickBot="1" x14ac:dyDescent="0.3">
      <c r="A15" s="9">
        <v>5</v>
      </c>
      <c r="B15" s="41" t="s">
        <v>40</v>
      </c>
      <c r="C15" s="46">
        <v>2019</v>
      </c>
      <c r="D15" s="46" t="s">
        <v>48</v>
      </c>
      <c r="E15" s="34">
        <v>315.51</v>
      </c>
      <c r="F15" s="34">
        <v>315.51</v>
      </c>
      <c r="G15" s="34">
        <v>290.173</v>
      </c>
      <c r="H15" s="34">
        <v>290.173</v>
      </c>
      <c r="I15" s="37">
        <v>0</v>
      </c>
      <c r="J15" s="38">
        <v>0</v>
      </c>
      <c r="K15" s="39" t="s">
        <v>19</v>
      </c>
      <c r="L15" s="39" t="s">
        <v>58</v>
      </c>
      <c r="M15" s="39"/>
      <c r="N15" s="10" t="s">
        <v>41</v>
      </c>
    </row>
    <row r="16" spans="1:14" ht="68.25" customHeight="1" thickBot="1" x14ac:dyDescent="0.3">
      <c r="A16" s="9">
        <v>6</v>
      </c>
      <c r="B16" s="41" t="s">
        <v>44</v>
      </c>
      <c r="C16" s="46" t="s">
        <v>36</v>
      </c>
      <c r="D16" s="46" t="s">
        <v>50</v>
      </c>
      <c r="E16" s="34">
        <f>247.966+367.354</f>
        <v>615.31999999999994</v>
      </c>
      <c r="F16" s="34">
        <v>615.32000000000005</v>
      </c>
      <c r="G16" s="34">
        <v>220.012</v>
      </c>
      <c r="H16" s="34">
        <v>220.012</v>
      </c>
      <c r="I16" s="37">
        <v>0</v>
      </c>
      <c r="J16" s="38">
        <v>0</v>
      </c>
      <c r="K16" s="39" t="s">
        <v>19</v>
      </c>
      <c r="L16" s="39" t="s">
        <v>57</v>
      </c>
      <c r="M16" s="39"/>
      <c r="N16" s="10" t="s">
        <v>29</v>
      </c>
    </row>
    <row r="17" spans="1:14" ht="61.5" customHeight="1" thickBot="1" x14ac:dyDescent="0.3">
      <c r="A17" s="9">
        <v>7</v>
      </c>
      <c r="B17" s="41" t="s">
        <v>42</v>
      </c>
      <c r="C17" s="46" t="s">
        <v>36</v>
      </c>
      <c r="D17" s="46" t="s">
        <v>51</v>
      </c>
      <c r="E17" s="34">
        <v>942.88400000000001</v>
      </c>
      <c r="F17" s="34">
        <v>942.88400000000001</v>
      </c>
      <c r="G17" s="34">
        <v>496.64400000000001</v>
      </c>
      <c r="H17" s="34">
        <v>496.64400000000001</v>
      </c>
      <c r="I17" s="37">
        <v>0</v>
      </c>
      <c r="J17" s="38">
        <v>0</v>
      </c>
      <c r="K17" s="39" t="s">
        <v>19</v>
      </c>
      <c r="L17" s="39" t="s">
        <v>61</v>
      </c>
      <c r="M17" s="39"/>
      <c r="N17" s="10" t="s">
        <v>30</v>
      </c>
    </row>
    <row r="18" spans="1:14" ht="60" customHeight="1" thickBot="1" x14ac:dyDescent="0.3">
      <c r="A18" s="9">
        <v>8</v>
      </c>
      <c r="B18" s="41" t="s">
        <v>37</v>
      </c>
      <c r="C18" s="46" t="s">
        <v>36</v>
      </c>
      <c r="D18" s="46" t="s">
        <v>52</v>
      </c>
      <c r="E18" s="34">
        <v>442.00200000000001</v>
      </c>
      <c r="F18" s="34">
        <v>442.00200000000001</v>
      </c>
      <c r="G18" s="34">
        <v>255.49199999999999</v>
      </c>
      <c r="H18" s="34">
        <v>255.49199999999999</v>
      </c>
      <c r="I18" s="37">
        <v>0</v>
      </c>
      <c r="J18" s="38">
        <v>0</v>
      </c>
      <c r="K18" s="39" t="s">
        <v>19</v>
      </c>
      <c r="L18" s="39" t="s">
        <v>60</v>
      </c>
      <c r="M18" s="39"/>
      <c r="N18" s="10" t="s">
        <v>31</v>
      </c>
    </row>
    <row r="19" spans="1:14" ht="57" customHeight="1" thickBot="1" x14ac:dyDescent="0.3">
      <c r="A19" s="9">
        <v>9</v>
      </c>
      <c r="B19" s="41" t="s">
        <v>25</v>
      </c>
      <c r="C19" s="46">
        <v>2019</v>
      </c>
      <c r="D19" s="46" t="s">
        <v>53</v>
      </c>
      <c r="E19" s="34">
        <v>300.5</v>
      </c>
      <c r="F19" s="34">
        <v>300.5</v>
      </c>
      <c r="G19" s="34">
        <v>282.85199999999998</v>
      </c>
      <c r="H19" s="34">
        <v>282.85199999999998</v>
      </c>
      <c r="I19" s="37">
        <v>0</v>
      </c>
      <c r="J19" s="38">
        <v>0</v>
      </c>
      <c r="K19" s="39" t="s">
        <v>19</v>
      </c>
      <c r="L19" s="39" t="s">
        <v>62</v>
      </c>
      <c r="M19" s="39"/>
      <c r="N19" s="10" t="s">
        <v>32</v>
      </c>
    </row>
    <row r="20" spans="1:14" ht="26.25" customHeight="1" thickBot="1" x14ac:dyDescent="0.3">
      <c r="A20" s="9">
        <v>10</v>
      </c>
      <c r="B20" s="42" t="s">
        <v>71</v>
      </c>
      <c r="C20" s="46">
        <v>2019</v>
      </c>
      <c r="D20" s="46" t="s">
        <v>68</v>
      </c>
      <c r="E20" s="34">
        <v>122.51</v>
      </c>
      <c r="F20" s="34">
        <v>122.51</v>
      </c>
      <c r="G20" s="34">
        <v>122.51</v>
      </c>
      <c r="H20" s="34">
        <v>122.51</v>
      </c>
      <c r="I20" s="37">
        <v>0</v>
      </c>
      <c r="J20" s="38">
        <v>0</v>
      </c>
      <c r="K20" s="39" t="s">
        <v>19</v>
      </c>
      <c r="L20" s="39"/>
      <c r="M20" s="39"/>
      <c r="N20" s="10" t="s">
        <v>54</v>
      </c>
    </row>
    <row r="21" spans="1:14" ht="26.25" customHeight="1" thickBot="1" x14ac:dyDescent="0.3">
      <c r="A21" s="9">
        <v>11</v>
      </c>
      <c r="B21" s="42" t="s">
        <v>72</v>
      </c>
      <c r="C21" s="46">
        <v>2019</v>
      </c>
      <c r="D21" s="46" t="s">
        <v>68</v>
      </c>
      <c r="E21" s="34">
        <v>123.32299999999999</v>
      </c>
      <c r="F21" s="34">
        <v>123.32299999999999</v>
      </c>
      <c r="G21" s="34">
        <v>123.32299999999999</v>
      </c>
      <c r="H21" s="34">
        <v>123.32299999999999</v>
      </c>
      <c r="I21" s="37">
        <v>0</v>
      </c>
      <c r="J21" s="38">
        <v>0</v>
      </c>
      <c r="K21" s="39" t="s">
        <v>19</v>
      </c>
      <c r="L21" s="39"/>
      <c r="M21" s="39"/>
      <c r="N21" s="10" t="s">
        <v>54</v>
      </c>
    </row>
    <row r="22" spans="1:14" ht="26.25" customHeight="1" thickBot="1" x14ac:dyDescent="0.3">
      <c r="A22" s="9">
        <v>12</v>
      </c>
      <c r="B22" s="42" t="s">
        <v>73</v>
      </c>
      <c r="C22" s="46">
        <v>2019</v>
      </c>
      <c r="D22" s="46" t="s">
        <v>68</v>
      </c>
      <c r="E22" s="34">
        <v>123.197</v>
      </c>
      <c r="F22" s="34">
        <v>123.197</v>
      </c>
      <c r="G22" s="34">
        <v>123.197</v>
      </c>
      <c r="H22" s="34">
        <v>123.197</v>
      </c>
      <c r="I22" s="37">
        <v>0</v>
      </c>
      <c r="J22" s="38">
        <v>0</v>
      </c>
      <c r="K22" s="39" t="s">
        <v>19</v>
      </c>
      <c r="L22" s="39"/>
      <c r="M22" s="39"/>
      <c r="N22" s="10" t="s">
        <v>54</v>
      </c>
    </row>
    <row r="23" spans="1:14" ht="26.25" customHeight="1" thickBot="1" x14ac:dyDescent="0.3">
      <c r="A23" s="9">
        <v>13</v>
      </c>
      <c r="B23" s="42" t="s">
        <v>74</v>
      </c>
      <c r="C23" s="46">
        <v>2019</v>
      </c>
      <c r="D23" s="46" t="s">
        <v>68</v>
      </c>
      <c r="E23" s="34">
        <v>79.751000000000005</v>
      </c>
      <c r="F23" s="34">
        <v>79.751000000000005</v>
      </c>
      <c r="G23" s="34">
        <v>79.751000000000005</v>
      </c>
      <c r="H23" s="34">
        <v>79.751000000000005</v>
      </c>
      <c r="I23" s="37">
        <v>0</v>
      </c>
      <c r="J23" s="38">
        <v>0</v>
      </c>
      <c r="K23" s="39" t="s">
        <v>19</v>
      </c>
      <c r="L23" s="39"/>
      <c r="M23" s="39"/>
      <c r="N23" s="10" t="s">
        <v>54</v>
      </c>
    </row>
    <row r="24" spans="1:14" ht="26.25" customHeight="1" thickBot="1" x14ac:dyDescent="0.3">
      <c r="A24" s="9">
        <v>14</v>
      </c>
      <c r="B24" s="42" t="s">
        <v>75</v>
      </c>
      <c r="C24" s="46">
        <v>2019</v>
      </c>
      <c r="D24" s="46" t="s">
        <v>68</v>
      </c>
      <c r="E24" s="34">
        <v>123.197</v>
      </c>
      <c r="F24" s="34">
        <v>123.197</v>
      </c>
      <c r="G24" s="34">
        <v>123.197</v>
      </c>
      <c r="H24" s="34">
        <v>123.197</v>
      </c>
      <c r="I24" s="37">
        <v>0</v>
      </c>
      <c r="J24" s="38">
        <v>0</v>
      </c>
      <c r="K24" s="39" t="s">
        <v>19</v>
      </c>
      <c r="L24" s="39"/>
      <c r="M24" s="39"/>
      <c r="N24" s="10" t="s">
        <v>54</v>
      </c>
    </row>
    <row r="25" spans="1:14" ht="26.25" customHeight="1" thickBot="1" x14ac:dyDescent="0.3">
      <c r="A25" s="9">
        <v>15</v>
      </c>
      <c r="B25" s="42" t="s">
        <v>76</v>
      </c>
      <c r="C25" s="46">
        <v>2019</v>
      </c>
      <c r="D25" s="46" t="s">
        <v>68</v>
      </c>
      <c r="E25" s="34">
        <v>123.197</v>
      </c>
      <c r="F25" s="34">
        <v>123.197</v>
      </c>
      <c r="G25" s="34">
        <v>123.197</v>
      </c>
      <c r="H25" s="34">
        <v>123.197</v>
      </c>
      <c r="I25" s="37">
        <v>0</v>
      </c>
      <c r="J25" s="38">
        <v>0</v>
      </c>
      <c r="K25" s="39" t="s">
        <v>19</v>
      </c>
      <c r="L25" s="39"/>
      <c r="M25" s="39"/>
      <c r="N25" s="10" t="s">
        <v>54</v>
      </c>
    </row>
    <row r="26" spans="1:14" ht="26.25" customHeight="1" thickBot="1" x14ac:dyDescent="0.3">
      <c r="A26" s="9">
        <v>16</v>
      </c>
      <c r="B26" s="42" t="s">
        <v>77</v>
      </c>
      <c r="C26" s="46">
        <v>2019</v>
      </c>
      <c r="D26" s="46" t="s">
        <v>68</v>
      </c>
      <c r="E26" s="34">
        <v>124.22</v>
      </c>
      <c r="F26" s="34">
        <v>124.22</v>
      </c>
      <c r="G26" s="34">
        <v>124.22</v>
      </c>
      <c r="H26" s="34">
        <v>124.22</v>
      </c>
      <c r="I26" s="37">
        <v>0</v>
      </c>
      <c r="J26" s="38">
        <v>0</v>
      </c>
      <c r="K26" s="39" t="s">
        <v>19</v>
      </c>
      <c r="L26" s="39"/>
      <c r="M26" s="39"/>
      <c r="N26" s="10" t="s">
        <v>54</v>
      </c>
    </row>
    <row r="27" spans="1:14" ht="26.25" customHeight="1" thickBot="1" x14ac:dyDescent="0.3">
      <c r="A27" s="9">
        <v>17</v>
      </c>
      <c r="B27" s="42" t="s">
        <v>78</v>
      </c>
      <c r="C27" s="46">
        <v>2019</v>
      </c>
      <c r="D27" s="46" t="s">
        <v>68</v>
      </c>
      <c r="E27" s="34">
        <v>79.751000000000005</v>
      </c>
      <c r="F27" s="34">
        <v>79.751000000000005</v>
      </c>
      <c r="G27" s="34">
        <v>79.751000000000005</v>
      </c>
      <c r="H27" s="34">
        <v>79.751000000000005</v>
      </c>
      <c r="I27" s="37">
        <v>0</v>
      </c>
      <c r="J27" s="38">
        <v>0</v>
      </c>
      <c r="K27" s="39" t="s">
        <v>19</v>
      </c>
      <c r="L27" s="39"/>
      <c r="M27" s="39"/>
      <c r="N27" s="10" t="s">
        <v>54</v>
      </c>
    </row>
    <row r="28" spans="1:14" ht="26.25" customHeight="1" thickBot="1" x14ac:dyDescent="0.3">
      <c r="A28" s="9">
        <v>18</v>
      </c>
      <c r="B28" s="42" t="s">
        <v>79</v>
      </c>
      <c r="C28" s="46">
        <v>2019</v>
      </c>
      <c r="D28" s="46" t="s">
        <v>68</v>
      </c>
      <c r="E28" s="34">
        <v>124.22</v>
      </c>
      <c r="F28" s="34">
        <v>124.22</v>
      </c>
      <c r="G28" s="34">
        <v>124.22</v>
      </c>
      <c r="H28" s="34">
        <v>124.22</v>
      </c>
      <c r="I28" s="37">
        <v>0</v>
      </c>
      <c r="J28" s="38">
        <v>0</v>
      </c>
      <c r="K28" s="39" t="s">
        <v>19</v>
      </c>
      <c r="L28" s="39"/>
      <c r="M28" s="39"/>
      <c r="N28" s="10" t="s">
        <v>54</v>
      </c>
    </row>
    <row r="29" spans="1:14" ht="26.25" customHeight="1" thickBot="1" x14ac:dyDescent="0.3">
      <c r="A29" s="9">
        <v>19</v>
      </c>
      <c r="B29" s="41" t="s">
        <v>69</v>
      </c>
      <c r="C29" s="46">
        <v>2019</v>
      </c>
      <c r="D29" s="46" t="s">
        <v>68</v>
      </c>
      <c r="E29" s="34">
        <v>54.115000000000002</v>
      </c>
      <c r="F29" s="34">
        <v>54.115000000000002</v>
      </c>
      <c r="G29" s="34">
        <v>54.115000000000002</v>
      </c>
      <c r="H29" s="34">
        <v>54.115000000000002</v>
      </c>
      <c r="I29" s="37">
        <v>0</v>
      </c>
      <c r="J29" s="38">
        <v>0</v>
      </c>
      <c r="K29" s="39" t="s">
        <v>19</v>
      </c>
      <c r="L29" s="39"/>
      <c r="M29" s="39"/>
      <c r="N29" s="10" t="s">
        <v>54</v>
      </c>
    </row>
    <row r="30" spans="1:14" ht="26.25" customHeight="1" thickBot="1" x14ac:dyDescent="0.3">
      <c r="A30" s="9">
        <v>20</v>
      </c>
      <c r="B30" s="41" t="s">
        <v>70</v>
      </c>
      <c r="C30" s="46">
        <v>2019</v>
      </c>
      <c r="D30" s="46" t="s">
        <v>68</v>
      </c>
      <c r="E30" s="34">
        <v>54.115000000000002</v>
      </c>
      <c r="F30" s="34">
        <v>54.115000000000002</v>
      </c>
      <c r="G30" s="34">
        <v>54.115000000000002</v>
      </c>
      <c r="H30" s="34">
        <v>54.115000000000002</v>
      </c>
      <c r="I30" s="37">
        <v>0</v>
      </c>
      <c r="J30" s="38">
        <v>0</v>
      </c>
      <c r="K30" s="39" t="s">
        <v>19</v>
      </c>
      <c r="L30" s="39"/>
      <c r="M30" s="39"/>
      <c r="N30" s="10" t="s">
        <v>54</v>
      </c>
    </row>
    <row r="31" spans="1:14" ht="26.25" customHeight="1" thickBot="1" x14ac:dyDescent="0.3">
      <c r="A31" s="9">
        <v>21</v>
      </c>
      <c r="B31" s="41" t="s">
        <v>63</v>
      </c>
      <c r="C31" s="46">
        <v>2019</v>
      </c>
      <c r="D31" s="46" t="s">
        <v>68</v>
      </c>
      <c r="E31" s="34">
        <v>54.639000000000003</v>
      </c>
      <c r="F31" s="34">
        <v>54.639000000000003</v>
      </c>
      <c r="G31" s="34">
        <v>54.639000000000003</v>
      </c>
      <c r="H31" s="34">
        <v>54.639000000000003</v>
      </c>
      <c r="I31" s="37">
        <v>0</v>
      </c>
      <c r="J31" s="38">
        <v>0</v>
      </c>
      <c r="K31" s="39" t="s">
        <v>19</v>
      </c>
      <c r="L31" s="39"/>
      <c r="M31" s="39"/>
      <c r="N31" s="10" t="s">
        <v>54</v>
      </c>
    </row>
    <row r="32" spans="1:14" ht="26.25" customHeight="1" thickBot="1" x14ac:dyDescent="0.3">
      <c r="A32" s="9">
        <v>22</v>
      </c>
      <c r="B32" s="41" t="s">
        <v>64</v>
      </c>
      <c r="C32" s="46">
        <v>2019</v>
      </c>
      <c r="D32" s="46" t="s">
        <v>68</v>
      </c>
      <c r="E32" s="34">
        <v>54.292999999999999</v>
      </c>
      <c r="F32" s="34">
        <v>54.292999999999999</v>
      </c>
      <c r="G32" s="34">
        <v>54.292999999999999</v>
      </c>
      <c r="H32" s="34">
        <v>54.292999999999999</v>
      </c>
      <c r="I32" s="37">
        <v>0</v>
      </c>
      <c r="J32" s="38">
        <v>0</v>
      </c>
      <c r="K32" s="39" t="s">
        <v>19</v>
      </c>
      <c r="L32" s="39"/>
      <c r="M32" s="39"/>
      <c r="N32" s="10" t="s">
        <v>54</v>
      </c>
    </row>
    <row r="33" spans="1:14" ht="26.25" customHeight="1" thickBot="1" x14ac:dyDescent="0.3">
      <c r="A33" s="9">
        <v>23</v>
      </c>
      <c r="B33" s="41" t="s">
        <v>65</v>
      </c>
      <c r="C33" s="46">
        <v>2019</v>
      </c>
      <c r="D33" s="46" t="s">
        <v>68</v>
      </c>
      <c r="E33" s="34">
        <v>53.22</v>
      </c>
      <c r="F33" s="34">
        <v>53.22</v>
      </c>
      <c r="G33" s="34">
        <v>53.22</v>
      </c>
      <c r="H33" s="34">
        <v>53.22</v>
      </c>
      <c r="I33" s="37">
        <v>0</v>
      </c>
      <c r="J33" s="38">
        <v>0</v>
      </c>
      <c r="K33" s="39" t="s">
        <v>19</v>
      </c>
      <c r="L33" s="39"/>
      <c r="M33" s="39"/>
      <c r="N33" s="10" t="s">
        <v>54</v>
      </c>
    </row>
    <row r="34" spans="1:14" ht="26.25" customHeight="1" thickBot="1" x14ac:dyDescent="0.3">
      <c r="A34" s="9">
        <v>24</v>
      </c>
      <c r="B34" s="41" t="s">
        <v>66</v>
      </c>
      <c r="C34" s="46">
        <v>2019</v>
      </c>
      <c r="D34" s="46" t="s">
        <v>68</v>
      </c>
      <c r="E34" s="34">
        <v>54.115000000000002</v>
      </c>
      <c r="F34" s="34">
        <v>54.115000000000002</v>
      </c>
      <c r="G34" s="34">
        <v>54.115000000000002</v>
      </c>
      <c r="H34" s="34">
        <v>54.115000000000002</v>
      </c>
      <c r="I34" s="37">
        <v>0</v>
      </c>
      <c r="J34" s="38">
        <v>0</v>
      </c>
      <c r="K34" s="39" t="s">
        <v>19</v>
      </c>
      <c r="L34" s="39"/>
      <c r="M34" s="39"/>
      <c r="N34" s="10" t="s">
        <v>54</v>
      </c>
    </row>
    <row r="35" spans="1:14" ht="26.25" customHeight="1" thickBot="1" x14ac:dyDescent="0.3">
      <c r="A35" s="9">
        <v>25</v>
      </c>
      <c r="B35" s="41" t="s">
        <v>67</v>
      </c>
      <c r="C35" s="46">
        <v>2019</v>
      </c>
      <c r="D35" s="46" t="s">
        <v>68</v>
      </c>
      <c r="E35" s="34">
        <v>52.137</v>
      </c>
      <c r="F35" s="34">
        <v>52.137</v>
      </c>
      <c r="G35" s="34">
        <v>52.137</v>
      </c>
      <c r="H35" s="34">
        <v>52.137</v>
      </c>
      <c r="I35" s="37">
        <v>0</v>
      </c>
      <c r="J35" s="38">
        <v>0</v>
      </c>
      <c r="K35" s="39" t="s">
        <v>19</v>
      </c>
      <c r="L35" s="39"/>
      <c r="M35" s="39"/>
      <c r="N35" s="10" t="s">
        <v>54</v>
      </c>
    </row>
    <row r="36" spans="1:14" ht="47.25" customHeight="1" thickBot="1" x14ac:dyDescent="0.3">
      <c r="A36" s="9">
        <v>26</v>
      </c>
      <c r="B36" s="42" t="s">
        <v>83</v>
      </c>
      <c r="C36" s="46">
        <v>2019</v>
      </c>
      <c r="D36" s="46" t="s">
        <v>85</v>
      </c>
      <c r="E36" s="34">
        <v>193.06</v>
      </c>
      <c r="F36" s="34">
        <v>193.06</v>
      </c>
      <c r="G36" s="34">
        <v>193.06</v>
      </c>
      <c r="H36" s="34">
        <v>193.06</v>
      </c>
      <c r="I36" s="37">
        <v>0</v>
      </c>
      <c r="J36" s="38">
        <v>0</v>
      </c>
      <c r="K36" s="39" t="s">
        <v>19</v>
      </c>
      <c r="L36" s="39"/>
      <c r="M36" s="39"/>
      <c r="N36" s="10" t="s">
        <v>87</v>
      </c>
    </row>
    <row r="37" spans="1:14" ht="38.25" customHeight="1" thickBot="1" x14ac:dyDescent="0.3">
      <c r="A37" s="9">
        <v>27</v>
      </c>
      <c r="B37" s="43" t="s">
        <v>84</v>
      </c>
      <c r="C37" s="46">
        <v>2019</v>
      </c>
      <c r="D37" s="46" t="s">
        <v>86</v>
      </c>
      <c r="E37" s="34">
        <v>181.10300000000001</v>
      </c>
      <c r="F37" s="34">
        <v>181.10300000000001</v>
      </c>
      <c r="G37" s="35">
        <v>181.10300000000001</v>
      </c>
      <c r="H37" s="35">
        <v>181.10300000000001</v>
      </c>
      <c r="I37" s="37">
        <v>0</v>
      </c>
      <c r="J37" s="38">
        <v>0</v>
      </c>
      <c r="K37" s="39" t="s">
        <v>19</v>
      </c>
      <c r="L37" s="39"/>
      <c r="M37" s="39"/>
      <c r="N37" s="10" t="s">
        <v>34</v>
      </c>
    </row>
    <row r="38" spans="1:14" ht="39" customHeight="1" thickBot="1" x14ac:dyDescent="0.3">
      <c r="A38" s="11"/>
      <c r="B38" s="12" t="s">
        <v>20</v>
      </c>
      <c r="C38" s="13"/>
      <c r="D38" s="36"/>
      <c r="E38" s="44">
        <f>SUM(E11:E37)</f>
        <v>8928.4789999999994</v>
      </c>
      <c r="F38" s="44">
        <f t="shared" ref="F38:J38" si="0">SUM(F11:F37)</f>
        <v>8928.4789999999994</v>
      </c>
      <c r="G38" s="44">
        <f t="shared" si="0"/>
        <v>7180.5000000000018</v>
      </c>
      <c r="H38" s="44">
        <f t="shared" si="0"/>
        <v>7180.5000000000018</v>
      </c>
      <c r="I38" s="44">
        <f t="shared" si="0"/>
        <v>0</v>
      </c>
      <c r="J38" s="44">
        <f t="shared" si="0"/>
        <v>0</v>
      </c>
      <c r="K38" s="45"/>
      <c r="L38" s="14"/>
      <c r="M38" s="14"/>
      <c r="N38" s="14"/>
    </row>
    <row r="40" spans="1:14" x14ac:dyDescent="0.25">
      <c r="A40" t="s">
        <v>21</v>
      </c>
      <c r="C40" t="s">
        <v>22</v>
      </c>
    </row>
  </sheetData>
  <mergeCells count="14">
    <mergeCell ref="L7:M7"/>
    <mergeCell ref="N7:N9"/>
    <mergeCell ref="E8:E9"/>
    <mergeCell ref="F8:F9"/>
    <mergeCell ref="G8:G9"/>
    <mergeCell ref="H8:J8"/>
    <mergeCell ref="L8:L9"/>
    <mergeCell ref="M8:M9"/>
    <mergeCell ref="K7:K9"/>
    <mergeCell ref="A7:A9"/>
    <mergeCell ref="B7:B9"/>
    <mergeCell ref="C7:C9"/>
    <mergeCell ref="E7:F7"/>
    <mergeCell ref="G7:J7"/>
  </mergeCells>
  <pageMargins left="0.11811023622047245" right="0.11811023622047245" top="0.15748031496062992" bottom="0.15748031496062992" header="0.31496062992125984" footer="0.31496062992125984"/>
  <pageSetup paperSize="9" scale="58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MenaRada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MenaEkonomist</dc:creator>
  <cp:lastModifiedBy>12</cp:lastModifiedBy>
  <cp:lastPrinted>2019-11-11T14:29:20Z</cp:lastPrinted>
  <dcterms:created xsi:type="dcterms:W3CDTF">2018-06-14T07:31:13Z</dcterms:created>
  <dcterms:modified xsi:type="dcterms:W3CDTF">2019-11-11T14:34:23Z</dcterms:modified>
</cp:coreProperties>
</file>